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5480" windowHeight="11640" activeTab="0"/>
  </bookViews>
  <sheets>
    <sheet name="FORMATO 20.1" sheetId="1" r:id="rId1"/>
    <sheet name="Complementos" sheetId="2" r:id="rId2"/>
    <sheet name="Observaciones" sheetId="3" r:id="rId3"/>
    <sheet name="F 20.1 Prueba Sep - Oct" sheetId="4" r:id="rId4"/>
    <sheet name="Complemento Prueba" sheetId="5" r:id="rId5"/>
  </sheets>
  <definedNames>
    <definedName name="_xlnm._FilterDatabase" localSheetId="3" hidden="1">'F 20.1 Prueba Sep - Oct'!$A$6:$DN$6</definedName>
    <definedName name="_xlnm.Print_Area" localSheetId="0">'FORMATO 20.1'!$A$1:$AQ$631</definedName>
    <definedName name="_xlnm.Print_Area" localSheetId="2">'Observaciones'!$A$1:$E$259</definedName>
    <definedName name="ñ" localSheetId="1">#REF!</definedName>
    <definedName name="ñ">#REF!</definedName>
    <definedName name="VVVVV" localSheetId="1">#REF!</definedName>
    <definedName name="VVVVV">#REF!</definedName>
  </definedNames>
  <calcPr fullCalcOnLoad="1"/>
</workbook>
</file>

<file path=xl/comments1.xml><?xml version="1.0" encoding="utf-8"?>
<comments xmlns="http://schemas.openxmlformats.org/spreadsheetml/2006/main">
  <authors>
    <author>Martha Isabel Rodriguez Mendoza</author>
  </authors>
  <commentList>
    <comment ref="A5" authorId="0">
      <text>
        <r>
          <rPr>
            <sz val="8"/>
            <rFont val="Tahoma"/>
            <family val="2"/>
          </rPr>
          <t xml:space="preserve">Los Sujetos Vigilados deben reportar la información incluyendo entidades y puntos de control.
</t>
        </r>
      </text>
    </comment>
  </commentList>
</comments>
</file>

<file path=xl/sharedStrings.xml><?xml version="1.0" encoding="utf-8"?>
<sst xmlns="http://schemas.openxmlformats.org/spreadsheetml/2006/main" count="23655" uniqueCount="1661">
  <si>
    <r>
      <t xml:space="preserve">En los campos de las columnas de la 35 a la 41 </t>
    </r>
    <r>
      <rPr>
        <b/>
        <sz val="10"/>
        <rFont val="Arial"/>
        <family val="2"/>
      </rPr>
      <t xml:space="preserve">"RECURSOS UTILIZADOS PARA CONTRATACION CORRESPONDEN A  VIGENCIAS FUTURAS" </t>
    </r>
    <r>
      <rPr>
        <sz val="10"/>
        <rFont val="Arial"/>
        <family val="2"/>
      </rPr>
      <t>se registran las vigencias futuras para el proyecto alumbrado público 040408, las cuales fueron autorizadas mediante el Acuerdo Municipal 026 de 2012 y se encuentran amparadas  en la viabilidad presupuestal 020-1, 020-2, 020-3 y 020-4 de agosto de 2012 (Resolución 82 de agosto 29 de 2012) para las vigencias 2013 al 2016. Éstas se soportan en 3 actividades: suministro energía para el alumbrado público (contrato 4600043669 de 2012), contrato para la administración, operación, mantenimiento,  expansión y modernización del sistema de alumbrado público (actualmente en proceso precontractual) y contrato para la interventoría externa al alumbrado público (proceso en concurso de méritos en página web número 2000551 de 2012).
Para el proceso del contrato 4600043669 de 2012  en el plan de compras 2012 la necesidad y el estudio previo se  indica con el presupuesto del año 2012, es decir por la suma de $4.920.463.215</t>
    </r>
  </si>
  <si>
    <t>(máx. 256 caracteres)</t>
  </si>
  <si>
    <t>Inserte filas a partir de este punto o antes.</t>
  </si>
  <si>
    <t xml:space="preserve"> SI</t>
  </si>
  <si>
    <r>
      <t xml:space="preserve">FECHA DEL ACTO
</t>
    </r>
    <r>
      <rPr>
        <sz val="9"/>
        <rFont val="Arial"/>
        <family val="2"/>
      </rPr>
      <t>(aaaa-mm-dd)</t>
    </r>
  </si>
  <si>
    <r>
      <t xml:space="preserve">RECURSOS PROPIOS
</t>
    </r>
    <r>
      <rPr>
        <sz val="9"/>
        <rFont val="Arial"/>
        <family val="2"/>
      </rPr>
      <t>(En pesos)</t>
    </r>
  </si>
  <si>
    <r>
      <t xml:space="preserve">REGALÍAS
</t>
    </r>
    <r>
      <rPr>
        <sz val="9"/>
        <rFont val="Arial"/>
        <family val="2"/>
      </rPr>
      <t>(En pesos)</t>
    </r>
  </si>
  <si>
    <r>
      <t xml:space="preserve">SGP
</t>
    </r>
    <r>
      <rPr>
        <sz val="9"/>
        <rFont val="Arial"/>
        <family val="2"/>
      </rPr>
      <t>(En pesos)</t>
    </r>
  </si>
  <si>
    <r>
      <t xml:space="preserve">FNC - COLOMBIA HUMANITARIA
</t>
    </r>
    <r>
      <rPr>
        <sz val="9"/>
        <rFont val="Arial"/>
        <family val="2"/>
      </rPr>
      <t>(En pesos)</t>
    </r>
  </si>
  <si>
    <r>
      <t xml:space="preserve">(*) Si Contratista, Interventor o Supervisor </t>
    </r>
    <r>
      <rPr>
        <sz val="10"/>
        <rFont val="Arial"/>
        <family val="2"/>
      </rPr>
      <t>es un</t>
    </r>
    <r>
      <rPr>
        <sz val="12"/>
        <color indexed="8"/>
        <rFont val="Calibri"/>
        <family val="2"/>
      </rPr>
      <t xml:space="preserve"> Consorcio o Unión Temporal, se debe diligenciar la tabla UNIONES TEMPORALES / CONSORCIOS con la información de cada uno de sus integrantes en la hoja "Complementos".  </t>
    </r>
  </si>
  <si>
    <t>FECHA INICIO - FECHA DE SUSCRIPCIÓN + 1</t>
  </si>
  <si>
    <t>FECHA TERMINACIÓN - FECHA INICIO + 1</t>
  </si>
  <si>
    <t>ESTA SECCIÓN ES EXCLUSIVA PARA DILIGENCIAMIENTO DE LA CONTRALORÍA</t>
  </si>
  <si>
    <t xml:space="preserve">Diligenciar un registro por cada Hallazgo Fiscal </t>
  </si>
  <si>
    <t>HALLAZGOS FISCALES</t>
  </si>
  <si>
    <t>NÚMERO DEL HALLAZGO FISCAL</t>
  </si>
  <si>
    <t>Inserte filas a partir de este punto</t>
  </si>
  <si>
    <r>
      <t xml:space="preserve">Nit del Consorcio / Unión Temporal 
</t>
    </r>
    <r>
      <rPr>
        <sz val="9"/>
        <rFont val="Arial"/>
        <family val="2"/>
      </rPr>
      <t>(Sin dígito de verificación)</t>
    </r>
  </si>
  <si>
    <r>
      <t xml:space="preserve">Cédula / Nit de cada uno de los Integrantes del Consorcio o Unión Temporal
</t>
    </r>
    <r>
      <rPr>
        <sz val="9"/>
        <rFont val="Arial"/>
        <family val="2"/>
      </rPr>
      <t>(Sin dígito de verificación)</t>
    </r>
  </si>
  <si>
    <r>
      <t xml:space="preserve">CUANTÍA DEL HALLAZGO
</t>
    </r>
    <r>
      <rPr>
        <sz val="10"/>
        <rFont val="Arial"/>
        <family val="2"/>
      </rPr>
      <t>(en pesos)</t>
    </r>
  </si>
  <si>
    <r>
      <t xml:space="preserve">NIT DEL SUJETO VIGILADO
</t>
    </r>
    <r>
      <rPr>
        <sz val="10"/>
        <rFont val="Arial"/>
        <family val="2"/>
      </rPr>
      <t>(sin dígito de verificación)</t>
    </r>
  </si>
  <si>
    <r>
      <t xml:space="preserve">SE TRASLADÓ HALLAZGO FISCAL
</t>
    </r>
    <r>
      <rPr>
        <sz val="10"/>
        <rFont val="Arial"/>
        <family val="2"/>
      </rPr>
      <t>(Lista desplegable)</t>
    </r>
  </si>
  <si>
    <r>
      <t xml:space="preserve">FECHA DE TRASLADO DEL HALLAZGO FISCAL
</t>
    </r>
    <r>
      <rPr>
        <sz val="10"/>
        <rFont val="Arial"/>
        <family val="2"/>
      </rPr>
      <t>(aaaa-mm-dd)</t>
    </r>
  </si>
  <si>
    <t>PP-Convenio de asociación para realizar la formación en diferentesáreas</t>
  </si>
  <si>
    <t>PP-Convenio de asociación para la realización de formación artística y</t>
  </si>
  <si>
    <t>Apoyar el fortalecimiento de las organizaciones comunales de la comuna 60 y la ejecucion de sus planes de trabajo</t>
  </si>
  <si>
    <t>Asoc Comunal de Junt y de Vivienda</t>
  </si>
  <si>
    <t>Apoyar el fortalecimiento de las organizaciones comunales de la comuna 9 y la ejecucion de sus planes de trabajo</t>
  </si>
  <si>
    <t>Asociacion Comunal de Juntas</t>
  </si>
  <si>
    <t>Prestación de servicios profesionales como abogado para el apoyojurídico de la Secretaría General del Municipio de Medellín.</t>
  </si>
  <si>
    <t>Guerra Arango Carolina</t>
  </si>
  <si>
    <t>Suministro de Insumos para los Agentes de Tránsito con Funciones de</t>
  </si>
  <si>
    <t>Advanced Forensic Te CIA. LTDA.</t>
  </si>
  <si>
    <t>Policia Judicial.</t>
  </si>
  <si>
    <t>Convenio de asociación para realizar acciones de promoción de la saludprevención de los riesgos generados por el consumo de tabaquismo.</t>
  </si>
  <si>
    <t>Contrato interadministrativo para la revisión y ajuste del Plan de</t>
  </si>
  <si>
    <t>DESARROLLAR ACCIONES DE PAISAJISMO EN QUEBRADAS DE LA COMUNA 16 DE LA</t>
  </si>
  <si>
    <t>Asoconser E A T Asoc Contratistas a su s</t>
  </si>
  <si>
    <t>Corporacion Artistica Teatro Inedit</t>
  </si>
  <si>
    <t>Corporacion Cultural Artemis</t>
  </si>
  <si>
    <t>DESARROLLAR ACCIONES DE PAISAJISMO EN QUEBRADAS DE LA COMUNA 9 DE LACIUDAD DE MEDELLÍN</t>
  </si>
  <si>
    <t>M.S. Construcciones S.A</t>
  </si>
  <si>
    <t>Contrato  interadministrativo  para realizar un   seminario</t>
  </si>
  <si>
    <t xml:space="preserve"> sobre desarrollo regional y ordenamiento territorial como</t>
  </si>
  <si>
    <t>Castrillon  Macias Uriel   De   Jes</t>
  </si>
  <si>
    <t>un espacio académico de análisis y concertación para  la gestión territorial integrada entre el Municipio de Medellín y el Departamento de Antioquia, hacia una visión compartida de futuro para Antioquia. En el marco del objeto del convenio entre el Municipio y el Departamentode Antioquia, cuyo objeto es: "Aunar esfuerzos mediante convenio de asociación para propiciar espacios de análisis y concertación para la gestión territorial integrada hacia una visión compartida de futuro."</t>
  </si>
  <si>
    <t>F &amp; C Consultores SAS</t>
  </si>
  <si>
    <t>Villa  Soto Ingrid   Surlay</t>
  </si>
  <si>
    <t>DESARROLLAR UNA PROPUESTA DE FORMACIÓN CON ÉNFASIS EN SILVICULTURA</t>
  </si>
  <si>
    <t>U.T Conintegral - AFA 9007418</t>
  </si>
  <si>
    <t>CONVOCATORIA PUBLICA   PARA REALIZAR EL SUMINISTRO DE ENERGÍA</t>
  </si>
  <si>
    <t>PARA EL ALUMBRADO PÚBLICO DE LA CIUDAD DE MEDELLÍN.Se autorizan vigencia futuras según acuerdo Municipal 26 de 2012 ( resolución 82 de 2012).</t>
  </si>
  <si>
    <t>Andesco</t>
  </si>
  <si>
    <t>Estudio de cargas y aforos de rutas metropolitanas.</t>
  </si>
  <si>
    <t>Giraldo Trejos Miriam Lucia</t>
  </si>
  <si>
    <t>Suministro de Licencia, actualización, soporte y mantenimiento de</t>
  </si>
  <si>
    <t>Microcad S.A.S.</t>
  </si>
  <si>
    <t>Software Especializado (Autodesk).</t>
  </si>
  <si>
    <t>Prestacion de servicios profesionales especializados para laadecuación  de un modelo que permita establecer los costos uni</t>
  </si>
  <si>
    <t>Gomez Suarez Juan Carlos</t>
  </si>
  <si>
    <t>Compra de 150 boletas para el ingreso al festival MARTE (Música y arte</t>
  </si>
  <si>
    <t>Prestación de servicios profesionales para apoyar las estrategias de</t>
  </si>
  <si>
    <t>Roldan Zapata Ruth Elena</t>
  </si>
  <si>
    <t>Apoyar el fortalecimiento de las organizaciones comunales de la comuna 1 y la ejecucion de sus planes de trabajo</t>
  </si>
  <si>
    <t>Junta de Accion Comu del Rocio</t>
  </si>
  <si>
    <t>REALIZAR LA ACTUALIZACIÓN DE LA GUÍA DE MANEJO SOCIO AMBIENTAL PARA LA CONSTRUCCIÓN DE OBRAS DE INFRAESTRUCTURA PÚBLICA DEL</t>
  </si>
  <si>
    <t>Servicios De Gestion Integral Ltda</t>
  </si>
  <si>
    <t>MUNICIPIO DE MEDELLÍN</t>
  </si>
  <si>
    <t>Asocomuna Trece</t>
  </si>
  <si>
    <t>Adquisición de móvil para operativos de embriaguez equipado para larealización de pruebas clínicas y para clínicas.</t>
  </si>
  <si>
    <t>Metal Forming S.A.</t>
  </si>
  <si>
    <t>Suministro de vehículos automotores de servicio oficial para elmunicipio de Medellín, Secretaría de Transportes y Tránsito po</t>
  </si>
  <si>
    <t>Diesel Andino S.A.</t>
  </si>
  <si>
    <t>prestación de servicios  profesionales para  articular los programasproyectos del área de participación política y Social de las Mujeres</t>
  </si>
  <si>
    <t>Villegas Echavarria Yulieth</t>
  </si>
  <si>
    <t>Union Temporal Sona - Kpital</t>
  </si>
  <si>
    <t>Contrato interadministrativo para  realizar la aplicación de encuestas</t>
  </si>
  <si>
    <t>Vanegas  Serna Ana   Catalina</t>
  </si>
  <si>
    <t>Apoyar el fortalecimiento de las organizaciones comunales de la comuna 16 y la ejecucion de sus planes de trabajo</t>
  </si>
  <si>
    <t>Asoc de JAC y Viviendas Comunitaria</t>
  </si>
  <si>
    <t>Contrato interadministrativo para el diseño, producción y emisión de</t>
  </si>
  <si>
    <t>Marin  Jaramillo Luis   Fernando</t>
  </si>
  <si>
    <t>Convenio de apoyo para la realización de "POR MEDELLÍN EN BICICLETA",</t>
  </si>
  <si>
    <t>Acord Antioquia</t>
  </si>
  <si>
    <t>CONSTRUCCIÓN DE OBRAS EN EL PARQUE EL TIROL, UBICADO EN LA CALLE 66 x</t>
  </si>
  <si>
    <t>Consorcio Construcciones JH-Guzman</t>
  </si>
  <si>
    <t>CONSTRUCCIÓN DE OBRAS EN EL PARQUE MIRADOR DE LA HUERTA, UBICADO EN LA</t>
  </si>
  <si>
    <t>PP-Realizar la programación cultural a través del festival de arte</t>
  </si>
  <si>
    <t>Administración delegada de recursos para el apoyo logístico de lamás Vida</t>
  </si>
  <si>
    <t>Mercado Calvachi Maria Alejandra</t>
  </si>
  <si>
    <t>Convenio de asociación para la realización del proceso demúsica y danza de</t>
  </si>
  <si>
    <t>Fundacion Universitaria Bellas Arte</t>
  </si>
  <si>
    <t>PP- Convenio de asociación para realizar un fortalecimiento de las red</t>
  </si>
  <si>
    <t>Suministro de vehículos automotores de servicio oficial para el</t>
  </si>
  <si>
    <t>Industria  Colombiana de Motociclet</t>
  </si>
  <si>
    <t xml:space="preserve">municipio de Medellín, Secretaría de Transportes y Tránsito po ítems. </t>
  </si>
  <si>
    <t>Convenio de asociación para la realización del proceso de convocatoria</t>
  </si>
  <si>
    <t>Convenio de asociación para la realización de acciones tendientes a</t>
  </si>
  <si>
    <t>PRESTACION DE SERVICIOS PROFESIONALES ESPECIALIZADOS COMO APOYOJURIDICO AL EQUIPO DE CONTRATACION Y AL DESPACHO DE LA SECRETA</t>
  </si>
  <si>
    <t>Restrepo Gomez Luis Fernando</t>
  </si>
  <si>
    <t>Marin  Sanchez Ferdy   Dianey</t>
  </si>
  <si>
    <t>Fundacion Buena Nota</t>
  </si>
  <si>
    <t>Consultoría para la interventoría, orientación y acompañamiento en el</t>
  </si>
  <si>
    <t>Convenio de asociación para la realización del VIII encuentro Municipa</t>
  </si>
  <si>
    <t>Asociacion Antioqueña de Voluntaria</t>
  </si>
  <si>
    <t>Londoño Lozano Héctor Fabio</t>
  </si>
  <si>
    <t>Contrato Interadministrativo, objeto: Contrato interadministrativo paradolescentes con trastornos mentales.</t>
  </si>
  <si>
    <t>Hospital Mental de Antioquia</t>
  </si>
  <si>
    <t>Preciado  Hoyos Gloria   Elisa</t>
  </si>
  <si>
    <t>Prestación de servicios profesionales de un (1) Ingeniero Civilespecializado  para apoyar la estructuración técnica del del N</t>
  </si>
  <si>
    <t>Alzate Agudelo Ruben Dario</t>
  </si>
  <si>
    <t>Prestación de servicios profesionales de un (1) Ingeniero Especialista en transporte para apoyar la estructuración técnica del Nuevo</t>
  </si>
  <si>
    <t>Celis Patiño Alberto Alexander</t>
  </si>
  <si>
    <t>Arriaga Andrade Aris Concepción</t>
  </si>
  <si>
    <t xml:space="preserve">Carolina Piza Torres </t>
  </si>
  <si>
    <t>Escobar Chavarriaga Luz Maria</t>
  </si>
  <si>
    <t>Municipio de Medellín</t>
  </si>
  <si>
    <t>Prestación de Servicios Personales de apoyo para  clasificar   yenviada</t>
  </si>
  <si>
    <t>Navas Perez Catalina</t>
  </si>
  <si>
    <t>Alvarez  Ospina Nasay   Esney</t>
  </si>
  <si>
    <t>Convenio Interadministrativo  para  desarrollar una investigaciónsobre</t>
  </si>
  <si>
    <t>Vanegas Osorio Nora Lucia</t>
  </si>
  <si>
    <t>Convenio interadministrativo para Gerenciar y ejecutar las accionesde agua potable y saneamiento básico del Municpio de Medellín</t>
  </si>
  <si>
    <t>Torres Arbelaez Ligia Maria</t>
  </si>
  <si>
    <t>Contrato interadministrativo para revisar y ajustar el modelo dedel</t>
  </si>
  <si>
    <t>Prestación de servicios como auditor, contralor o Revisor Fiscal, para</t>
  </si>
  <si>
    <t>Fast y  Abs  Auditores Ltda</t>
  </si>
  <si>
    <t>Contratar los servicios de operación de eventos para realizar todaslas actividades necesarias  para la realización del Festival</t>
  </si>
  <si>
    <t>Hangar Musical S.A.S</t>
  </si>
  <si>
    <t>Palacio Velasquez Mauricio Alfredo</t>
  </si>
  <si>
    <t>Fundacion Los Titinos</t>
  </si>
  <si>
    <t>Convenio de apoyo para la realización del séptimo FESTIVAL MEDELLIN</t>
  </si>
  <si>
    <t>Corp Club de Ilusionismo de Antioqu</t>
  </si>
  <si>
    <t>Convenio de Apoyo para la realización del 11°  Festival Colombiano deTeatro Ciudad de Medellín a realizarse en diferentes</t>
  </si>
  <si>
    <t>SERVICIO DE MONITOREO SATELITAL Y RASTREO POR HURTO DEL PARQUE AUTOMOTOR PESADO DE LA SECRETARÍA DE OBRAS PÚBLICAS</t>
  </si>
  <si>
    <t>Tracker de Colombia S.A.S.</t>
  </si>
  <si>
    <t>Adquisición de Pruebas Psicotécnicas 16PF-5 para la Valoración deCompetencias.</t>
  </si>
  <si>
    <t>Aspor Y Cia Ltda</t>
  </si>
  <si>
    <t>Hernandez  Rios Alba   Nora</t>
  </si>
  <si>
    <t>Realizar apoyo a la supervisión a la encuesta de calidad de vida 2012en</t>
  </si>
  <si>
    <t>Giraldo Atehortua Juan Carlos</t>
  </si>
  <si>
    <t>Adquisión de equipos portatiles para los 20 semifinalistas de lacategoría de grado 5°</t>
  </si>
  <si>
    <t>Comercializadora Tecnisumer S A</t>
  </si>
  <si>
    <t>Contrato interadministrativo para realizar asistencia técnica,ocupacionales de la economía informal.</t>
  </si>
  <si>
    <t>Contrato interadministrativo para realizar acciones de educacióndirigidos a la población del Municipio de Medellín.</t>
  </si>
  <si>
    <t>Prestación de servicios para el fortalecimiento del procesoorganizativo y productivo del grupo Farfalla- Mariposario en e</t>
  </si>
  <si>
    <t>Agudelo Vasco Rodrigo</t>
  </si>
  <si>
    <t>Convenio de asociación con el objeto de "Cooperar para la gestión y ela la población</t>
  </si>
  <si>
    <t>Sanchez  Bernal Maria   Leonor</t>
  </si>
  <si>
    <t>Prestación de servicios profesionales para adelantar las labores de</t>
  </si>
  <si>
    <t>Berrio Bedoya Elizabeth</t>
  </si>
  <si>
    <t>Realizar una investigación de mercado que permita identificar el nivelMedellín (Presencial – Telefónico y Virtual).</t>
  </si>
  <si>
    <t>PP Adquisicion de Instrumentos Musicales para las organizacionesartísticas y culturales que dinamizan el Programa de Planeació</t>
  </si>
  <si>
    <t>Centro Musical  S A S</t>
  </si>
  <si>
    <t>Angulo Cardona Luis Guillermo</t>
  </si>
  <si>
    <t>Contrato Interadministrativo de Administración Delegada para larelacionadas con otros eventos, encuentros y certámenes requer</t>
  </si>
  <si>
    <t>Arias Alvarez John Jairo</t>
  </si>
  <si>
    <t xml:space="preserve"> Prestación de Servicios Profesionales de Formación en las VII Jornadas de Derecho Administrativo de la Universidad de Medellín.</t>
  </si>
  <si>
    <t>Lopera Echeverri Gustavo Alonso</t>
  </si>
  <si>
    <t>Convenio de Asociación para el Centro de Prácticas (practicasespecíficas).</t>
  </si>
  <si>
    <t>Contrato interadministrativo para operar y administrar los sistemas de</t>
  </si>
  <si>
    <t>Botero  Botero Horacio</t>
  </si>
  <si>
    <t>Servicios de soporte, mantenimiento,a ctualización y optimización deSoftware Sicof para la Unidad de Desarrollo Humano.</t>
  </si>
  <si>
    <t>Guarin Garzon Rosa Maria</t>
  </si>
  <si>
    <t>Contrato interadministrativo para desarrollar actividades de promociónconductas</t>
  </si>
  <si>
    <t>Convenio de apoyo para la realización del VI Encuentro Internacional d</t>
  </si>
  <si>
    <t>Fundacion Mediclaun</t>
  </si>
  <si>
    <t>PP Servicio parar la programacion cultural a través del fomento a laliteratura y las mujeres artesanas de la comuna 4 dentro del P</t>
  </si>
  <si>
    <t>Union Temporal Arte y Palabra</t>
  </si>
  <si>
    <t>Estimular los procesos de participación y creación artística y musical- Banda The Forest</t>
  </si>
  <si>
    <t>Gallego Quiroz Sara Melissa</t>
  </si>
  <si>
    <t>Prestar el Servicio de paquetes turísticos de Día de Sol con destinosregionales para personas mayores.</t>
  </si>
  <si>
    <t>Posada  Jimenez Luis   Enrique</t>
  </si>
  <si>
    <t>Estimular los procesos de participación y creación artística y musicalCore - Banda Disparen al Mutante</t>
  </si>
  <si>
    <t>Botero Gomez Carlos Mario</t>
  </si>
  <si>
    <t>Estimular los procesos de participación y creación artística y musicalBanda ALCOLIRYKOZ</t>
  </si>
  <si>
    <t>Perez Isaza Gustavo Adolfo</t>
  </si>
  <si>
    <t>Estimular los procesos de participación y creación artística y musicalCore -  Banda NUEVE ONCE</t>
  </si>
  <si>
    <t>Jaramillo Gomez Alejandro</t>
  </si>
  <si>
    <t>Estimular los procesos de participación y creación artística y musical Banda  KYLYAO</t>
  </si>
  <si>
    <t>Vasquez Giraldo Alberto Leon</t>
  </si>
  <si>
    <t>Estimular los procesos de participación y creación artística y musical-  Banda  GOLPE DE ESTADO</t>
  </si>
  <si>
    <t>Correa Mena Andres</t>
  </si>
  <si>
    <t>Estimular los procesos de participación y creación artística y musical Banda  THE CLOCKS</t>
  </si>
  <si>
    <t>Rios Betancur Edgar Alonso</t>
  </si>
  <si>
    <t>Estimular los procesos de participación y creación artística y musical-  Banda  TARMAC</t>
  </si>
  <si>
    <t>Marin Mesa Jonathan</t>
  </si>
  <si>
    <t>Estimular los procesos de participación y creación artística y musical-  Banda  TRAYECTO MISIL</t>
  </si>
  <si>
    <t>Hoyos Rave Cristian Eduardo</t>
  </si>
  <si>
    <t>Estimular los procesos de participación y creación artística y musical-  Banda  FEDERICO GOEZ</t>
  </si>
  <si>
    <t>Goez Restrepo Federico</t>
  </si>
  <si>
    <t>Estimular los procesos de participación y creación artística y musical Banda: ANCIENT NECROPSY</t>
  </si>
  <si>
    <t>Jaramillo Arias Ivan Alberto</t>
  </si>
  <si>
    <t>Contrato interadministrativo para realizar acciones de asesoría,de</t>
  </si>
  <si>
    <t>Pelaez  Vanegas Luz   Marina</t>
  </si>
  <si>
    <t>Estimular los procesos de participación y creación artística y musical-  Banda: PROTOV</t>
  </si>
  <si>
    <t>Velez Giraldo Victor Alejandro</t>
  </si>
  <si>
    <t>Estimular los procesos de participación y creación artística y musical-  Banda: M.A.L.A</t>
  </si>
  <si>
    <t>Ramirez Calle Andres Mauricio</t>
  </si>
  <si>
    <t>Estimular los procesos de participación y creación artística y musical-  Banda: GRECO REPTIL</t>
  </si>
  <si>
    <t>Londoño Juan David</t>
  </si>
  <si>
    <t>Estimular los procesos de participación y creación artística y musicalReggae-  Banda:  D-SKA-LABRADOX</t>
  </si>
  <si>
    <t>Medina Serna Ramiro Andres</t>
  </si>
  <si>
    <t>Estimular los procesos de participación y creación artística y musical Banda: TRIAJE</t>
  </si>
  <si>
    <t>Bedoya Sanchez Astrid Elena</t>
  </si>
  <si>
    <t>Estimular los procesos de participación y creación artística y musicalReggae-  Banda:  SILVER N GOLD</t>
  </si>
  <si>
    <t>Parra Saldarriaga Nelson Eugenio</t>
  </si>
  <si>
    <t>Estimular los procesos de participación y creación artística y musical Banda:  ALK-LOIDES</t>
  </si>
  <si>
    <t>Hoyos Rodriguez Lorena</t>
  </si>
  <si>
    <t>Estimular los procesos de participación y creación artística y musical Banda:  SR. MULATO</t>
  </si>
  <si>
    <t>Prestar servicio de atención integral psicosocial a personas adultasen riesgo y/o víctimas de trata de personas, prostitución,</t>
  </si>
  <si>
    <t>U.T. Por Mis Derecho Sexuales</t>
  </si>
  <si>
    <t>Espinal Monsalve Edgar de Jesus</t>
  </si>
  <si>
    <t>Contrato interadministrativo para desarrollar un programa de promocióntravés</t>
  </si>
  <si>
    <t>Prestación de servicios para desarrollar procesos de capacitación, enlas comunas 2, 8 y 10 de la ciudad de Medellín.</t>
  </si>
  <si>
    <t>Urrea  Ramirez Rubiela</t>
  </si>
  <si>
    <t>Servicio de Soporte, mantenimiento y actualizacion de los swiches decore - cisco.</t>
  </si>
  <si>
    <t>Newnet  S A</t>
  </si>
  <si>
    <t>Prestación de servicios especializados  para el apoyo a la gestión</t>
  </si>
  <si>
    <t>Escobar Escobar Carlos Alberto</t>
  </si>
  <si>
    <t>Orozco Ospina Julio Cesar</t>
  </si>
  <si>
    <t>Vinculación de la Secretaría de Salud del Municipio de Medellín al IV2012.</t>
  </si>
  <si>
    <t>Fundacion Universidad de Antioquia</t>
  </si>
  <si>
    <t>Estimular los procesos de participación y creación artística y musical -  Banda: NIX</t>
  </si>
  <si>
    <t>Echeverri Estrada Rigoberto</t>
  </si>
  <si>
    <t>Estimular los procesos de participación y creación artística y musical Banda: TERRA SUR</t>
  </si>
  <si>
    <t>Ospina Montoya Zulay</t>
  </si>
  <si>
    <t>Estimular los procesos de participación y creación artística y musical Banda: ANIMACION VERBAL</t>
  </si>
  <si>
    <t>Gaviria Guzman Andres Felipe</t>
  </si>
  <si>
    <t>Contrato interadministrativo para realizar diagnóstico y formulaciónde</t>
  </si>
  <si>
    <t>Estimular los procesos de participación y creación artística y musical -  Banda: BOOLAM RUDOLF</t>
  </si>
  <si>
    <t>Alzate Holguin Rodolfo Andres</t>
  </si>
  <si>
    <t>Estimular los procesos de participación y creación artística y musical Banda: JAM N ESTUDIO</t>
  </si>
  <si>
    <t>Pulgarin Vasquez John James</t>
  </si>
  <si>
    <t>Renovación de redes eléctricas, voz y datos por movimiento decancelaria y puestos de trabajo en el CAM.</t>
  </si>
  <si>
    <t>Electro Diseños S. A.</t>
  </si>
  <si>
    <t>Prestación de servicios profesionales con persona jurídica para laSalud del Municipio de Medellín (Subsecretaría de Salud Pública).</t>
  </si>
  <si>
    <t>Caracol Television S A</t>
  </si>
  <si>
    <t>Estimular los procesos de participación y creación artística y musical Banda: GORDO SARKASMUS</t>
  </si>
  <si>
    <t>Montaño Jaramillo Mateo</t>
  </si>
  <si>
    <t>Estimular los procesos de participación y creación artística y musical -  Banda: LOS MUFFINS</t>
  </si>
  <si>
    <t>Berrio Diaz Javier Ignacio</t>
  </si>
  <si>
    <t>Estimular los procesos de participación y creación artística y musical Banda: KUZAXUE</t>
  </si>
  <si>
    <t>Arias Martinez Pedro Pablo</t>
  </si>
  <si>
    <t>Estimular los procesos de participación y creación artística y musical Banda: SOLO</t>
  </si>
  <si>
    <t>Valencia Zapata Sebastian</t>
  </si>
  <si>
    <t>Estimular los procesos de participación y creación artística y musical -  Banda: BLUE ART MUSIQUE</t>
  </si>
  <si>
    <t>Silva Jimenez Andres Camilo</t>
  </si>
  <si>
    <t>Ejecutar acciones para el desarrollo del modelo: Ciudad de los niños,</t>
  </si>
  <si>
    <t>Villa Sanchez Gloria Ines</t>
  </si>
  <si>
    <t>Convenio de apoyo para el Foro Regional de Cultura Viva Comunitaria.</t>
  </si>
  <si>
    <t>Guevara  Muriel Carlos   Mario</t>
  </si>
  <si>
    <t>Convenio Interadministrativo para descripción y diagnóstico de la</t>
  </si>
  <si>
    <t>Montoya  Gil Herman   Ferney</t>
  </si>
  <si>
    <t>QUINTO CAMPAMENTO INTERNACIONAL DE JÓVENES INVENTORES “RAÚL CUERO”</t>
  </si>
  <si>
    <t>International Park Of Creativity</t>
  </si>
  <si>
    <t>CA Aunar esfuerzos que permitan avanzar en la fase de gestión yseguimiento de los Planes de Desarrollo Local de la Zona Tres</t>
  </si>
  <si>
    <t>CONVENIO DE ASOCIACIÓN PARA LA FORMULACION DEL OBSERVATORIO AMBIENTALY DE DERECHOS COLECTIVOS AMBIENTALES DE MEDELLÍN - OADCAM</t>
  </si>
  <si>
    <t>CA Aunar esfuerzos para  avanzar en la  fase de gestión y seguimientode los Planes de Desarrollo Local de la Zona Seis.</t>
  </si>
  <si>
    <t>Corporacion Jovenes Nuevo Amanecer</t>
  </si>
  <si>
    <t>CA Aunar esfuerzos para  avanzar en la  fase de gestión y seguimientoAntonio de Prado -80 y Santa Elena -90.</t>
  </si>
  <si>
    <t>Convenio de asociación  para el establecimiento de huertas quede Prado, Alta Vista y San Cristóbal.</t>
  </si>
  <si>
    <t>U.T. Gestion Ambiental y Patrimonia</t>
  </si>
  <si>
    <t>CA Aunar esfuerzos que permitan avanzar en la fase de gestión yseguimiento de los Planes de Desarrollo Local de la Zona Cuatr</t>
  </si>
  <si>
    <t>Durango Espinosa Guillermo Leon</t>
  </si>
  <si>
    <t xml:space="preserve"> Prestación de servicios profesionales como bibliotecólogo en el centro de información e investigación de la SMA</t>
  </si>
  <si>
    <t>Agualimpia Cordoba Ruth Lariza</t>
  </si>
  <si>
    <t>Orozco  Montes Esther Julia</t>
  </si>
  <si>
    <t>CONVENIO DE ASOCIACIÓN PARA FOMENTAR  Y FORTALECER  LA COMPETITIVIDADADMINISTRATIVA Y EMPRESARIAL DE LAS ASOCIACIONES MUTUALES COMO</t>
  </si>
  <si>
    <t>Federacion de Mutuales de Antioquia</t>
  </si>
  <si>
    <t>Convenio de Asociación para realizar los 8vos Juegos Deportivos yRecreativos del magisterio 2012, dirigidos a los docentes de las IE</t>
  </si>
  <si>
    <t>Sepulveda  Higuita Albeny   Edit</t>
  </si>
  <si>
    <t xml:space="preserve"> PRESTACION DE SERVICIOS PARA EL FORTALECIMIENTO DE 6 ECOHUERTAS EN LA COMUNA 16</t>
  </si>
  <si>
    <t>UT Ecohuertas Comuna 16</t>
  </si>
  <si>
    <t>Zapata  Ortiz Ligia   Amparo</t>
  </si>
  <si>
    <t>PP -Servicio para realizar  la  formación en diferentes áreasartísticas y muestras del proceso en la Comuna 9 dentro del PL</t>
  </si>
  <si>
    <t>PP Servicio para  la Programación Cultural en la comuna 7 dentro delPL y PP de la Secretaria de Cultura Ciudadana 2012</t>
  </si>
  <si>
    <t>Corporacion para el Pais</t>
  </si>
  <si>
    <t xml:space="preserve"> Interventoría Integral, técnica, admisntrativa legal y finaciera de lso proyectos de formación ciudadana  para la participación  de la lso secretaria de Desarrollo Social  vigencia 2012 lso</t>
  </si>
  <si>
    <t>Mesa Sierra Fernando de Jesus</t>
  </si>
  <si>
    <t>PP Servicio para la programacion cultural a través del festival deadultos mayores de la comuna 5 dentro del PL y PP de la</t>
  </si>
  <si>
    <t>PP PP -Servicio para realizar la  formación en diferentes áreasartísticas y muestras del proceso en la Comuna 10 dentro del P</t>
  </si>
  <si>
    <t>PP Servicio para  la  programacion cultural  de la comuna 1 dentro del PL y PP de la Secretaria de Cultura Ciudadana 2012</t>
  </si>
  <si>
    <t>PP Servicio para la Programación Cultural en la comuna 15 dentro delPL y PP de la Secretaria de Cultura Ciudadana 2012</t>
  </si>
  <si>
    <t>Contrato Interadministrativo para la formación en supervisión y/ointerventoría</t>
  </si>
  <si>
    <t>Ortegon Cervera Mauricio</t>
  </si>
  <si>
    <t>Desarrollar estrategias para el mantenimiento de habilidadesfuncionales</t>
  </si>
  <si>
    <t>Convenio de asociación para desarrollar el proyecto: "Desarrollo deeducativas de alta vulnerabilidad social en el Municipio de Medellín".</t>
  </si>
  <si>
    <t>Galeano  Lopez Luis   Diego</t>
  </si>
  <si>
    <t>Prestación de servicios para capacitar guías ciudadanos en la culturaestrategias</t>
  </si>
  <si>
    <t>Convenio de Asociación para la formación en conocimientos académicosciudad de</t>
  </si>
  <si>
    <t>Institucion Universi Herrera</t>
  </si>
  <si>
    <t>Franco  Londono Carlos   Arturo</t>
  </si>
  <si>
    <t>Contrato interadministrativo con el objeto de Prestar el Servicio de</t>
  </si>
  <si>
    <t>Barrera  Quiroz Gloria   Ines</t>
  </si>
  <si>
    <t>CONSTRUCCIÓN DE OBRAS EN EL PARQUE LAS FLORES, UBICADO EN LA CALLE 64</t>
  </si>
  <si>
    <t>U.T. OSDO22 Medellin</t>
  </si>
  <si>
    <t xml:space="preserve"> Contrato de obra para la ampliación de la sede social corazón los tanques, calle 34 B N° 130-148, comuna 70 Muncipio de Medellín (Obra Pública (diseño y construcción)”</t>
  </si>
  <si>
    <t>Diseño Concreto LTDA</t>
  </si>
  <si>
    <t>Tamayo  Garcia Silvia   Elena</t>
  </si>
  <si>
    <t>SUMINISTRO DE LICENCIA, ACTUALIZACIÓN, SOPORTE Y MANTENIMIENTODE SOFTWARE ESPECIALIZADO (MIDAS CIVIL VERSION PLUS)</t>
  </si>
  <si>
    <t>I.C. Ingenieros S.A.S.</t>
  </si>
  <si>
    <t>Usuga  Montoya Juan   Carlos</t>
  </si>
  <si>
    <t>Suministro de juegos infantiles para los parques públicos de la ciudad</t>
  </si>
  <si>
    <t>Jaramillo Y CIA S.A.S.</t>
  </si>
  <si>
    <t>Soporte en el proceso de facturación del impuesto predial 2012</t>
  </si>
  <si>
    <t>Servisoft  S A</t>
  </si>
  <si>
    <t>Alvarez  Perez Claudia   Patricia</t>
  </si>
  <si>
    <t>Prestación de servicios profesionales especializados, para apoyar ala Secretaría de las Mujeres en los informes e instrumentos de</t>
  </si>
  <si>
    <t>Aristizabal Jimenez Paula Andrea</t>
  </si>
  <si>
    <t>Soto  Sanchez Amanda</t>
  </si>
  <si>
    <t>Administración del Patrimonio Autónomo Pensional del Municipio deMedellín</t>
  </si>
  <si>
    <t>Toro  Mejia Carlos   Alberto</t>
  </si>
  <si>
    <t>PRESTACIÓN DE SERVICIOS DE UN ABOGADO PARA APOYO A LOS PROCESOS MUNICIPIO DE MEDELLÍN.</t>
  </si>
  <si>
    <t>Cespedes Avendaño Eduardo Anibal</t>
  </si>
  <si>
    <t>Fernandez Velez Erica Evidalia</t>
  </si>
  <si>
    <t>Convenio de Asociación para la puesta en marcha de prueba piloto parala implementación del fondo para compra de alimentos.</t>
  </si>
  <si>
    <t xml:space="preserve"> SUMINISTRO DE UNIFORMES PARA LOS ADULTOS MAYORES DE LOS CLUBES DEVIDA</t>
  </si>
  <si>
    <t>Yubarta E  U</t>
  </si>
  <si>
    <t>Prestación de servicios profesionales en Administración de Empresas,planeación social y económica, para acompañar la elaboración</t>
  </si>
  <si>
    <t>Hernandez Francisco Javier</t>
  </si>
  <si>
    <t>Convenio de Asociación para el desarrollo de un curso de Inglés yfortalecimiento de procesos pedagógicos para docentes.</t>
  </si>
  <si>
    <t>Fundacion Marina Orth</t>
  </si>
  <si>
    <t>PARTICIPACIÓN DE ESTUDIANTES DE INSTITUCIONES EDUCATIVAS OFICIALES ENLAS OLIMPIADAS DE LA AMISTAD 2012, DEL COLEGIO CUMBRES</t>
  </si>
  <si>
    <t>Corporacion Colegio Cumbres</t>
  </si>
  <si>
    <t>Bedoya Munera Joanna</t>
  </si>
  <si>
    <t>Servicios profesionales y de apoyo a la gestión para la participacióncapacitación específica en"Competencias SAP"</t>
  </si>
  <si>
    <t>Selecta Consulting Group S. A.</t>
  </si>
  <si>
    <t>Benitez  Holguin Luz   Nelida</t>
  </si>
  <si>
    <t>Compra de boletas para el ingreso al espectáculo LA ILUSIÓN en el teat</t>
  </si>
  <si>
    <t>Convenio  de apoyo para la realización del Homenaje a JOHN CAGE. Arte</t>
  </si>
  <si>
    <t>Fund. Centro de Documentacion Music</t>
  </si>
  <si>
    <t>Prestación de Servicios artísticos para la realización de  conciertos</t>
  </si>
  <si>
    <t>Convenio de Asociación para la realización de la rueda de Negocios y e</t>
  </si>
  <si>
    <t>Red de Promotores Cu Latinoamerica y el</t>
  </si>
  <si>
    <t>Convenio de Apoyo para la realización de la sección CAJA DE PANDORA, e</t>
  </si>
  <si>
    <t>Corp Festival de Cine de Sta. Fe d</t>
  </si>
  <si>
    <t>Contrato interadministrativo para los estudios y diseños de nuevosdel Centro Cultural Afro descendiente.</t>
  </si>
  <si>
    <t>Convenio de asociación con la Corporación Comunicación Siglo XXI parael</t>
  </si>
  <si>
    <t>Corporacion Comunicacion Siglo XXI</t>
  </si>
  <si>
    <t>Convenio de asociación para los procesos de comunicación comunitariacomunicación y la producción de videos</t>
  </si>
  <si>
    <t>Corporacion Para la Comuna</t>
  </si>
  <si>
    <t>Corporacion Periodico El Taller</t>
  </si>
  <si>
    <t xml:space="preserve"> PRESTACIÓN DE SERVICIOS PARA LA  CONSOLIDACIÓN DEL AULA AMBIENTAL DE LA COMUNA 16</t>
  </si>
  <si>
    <t>Palmitas Mujers Activas</t>
  </si>
  <si>
    <t>Ossa Villegas Mireya Del Carmen</t>
  </si>
  <si>
    <t>Convenio de asociación para los procesos de comunicación comunitaria tu Once</t>
  </si>
  <si>
    <t>Corporacion de Promocion Social</t>
  </si>
  <si>
    <t>Contrato Interadministrativo para apoyar el fortalecimiento de los de Medellín</t>
  </si>
  <si>
    <t>Baquero Soler Jorge Luis</t>
  </si>
  <si>
    <t>Servicio para Promover y fortalecer la participación juvenil enformas de visibilización del potencial transformador de los y</t>
  </si>
  <si>
    <t>Union Temporal Juventud Comuna 12</t>
  </si>
  <si>
    <t>PP Servicio para  la Programacion Cultural a través del festival siete dias con lo nuestro de la comuna 4 dentro del PL y PP de la</t>
  </si>
  <si>
    <t>PP Servicio para la Programación Cultural en la comuna 14 dentro delPL y PP de la Secretaria de Cultura Ciudadana 2012</t>
  </si>
  <si>
    <t>Compra de 128 boletas para el ingreso al show de Mayumaná "MOMENTUM" A</t>
  </si>
  <si>
    <t>Ticket Factory Express Ltda</t>
  </si>
  <si>
    <t>Convenio de asociación entre el Municipio de Medellín y la Corporaciónpertenezcan a programas de la Alcaldía de Medellín.</t>
  </si>
  <si>
    <t>Cesión del Contrato 4600040072 de 2012, de la contratista Maria Catali</t>
  </si>
  <si>
    <t>Lopera Arteaga Luz Marina</t>
  </si>
  <si>
    <t>Salinas Pineda Teresa Margarita</t>
  </si>
  <si>
    <t xml:space="preserve"> CONTRATO INTERADMINISTRATIVO DE ADMINISTRACIÓN DELEGADA PARA LA IMPLEMENTACIÓN DEL PROYECTO FORESTAL MAS BOSQUES PARA MEDELLÍN BUSCA AUMENTAR LA COBERTURA VEGETAL, MEJORAR LA CALIDAD DEL AIRE Y CONTRIBUIR AL DESARROLLO RURAL DEL MUNICIPIO DE MEDELLÍ</t>
  </si>
  <si>
    <t>Reforestadora Industrial de Antioqu</t>
  </si>
  <si>
    <t>Diosa Perez Guillermo Leon</t>
  </si>
  <si>
    <t>PP - Servicio para realizar  la  formación en diferentes áreasartísticas y muestras del proceso en la Comuna 8 dentro del PL</t>
  </si>
  <si>
    <t>Union Temporal Artemis-Diafora</t>
  </si>
  <si>
    <t>CONVENIO DE ASOCIACIÓN PARA EJECUTAR EL PROGRAMA JORNADACOMPLEMENTARIA Y SU FACILITACIÓN EN LAS INSTITUCIONES OFICIALE</t>
  </si>
  <si>
    <t>Aguilar  Rodriguez Amparo</t>
  </si>
  <si>
    <t>PP-Realizar la programación cultural a través de funciones didácticasen</t>
  </si>
  <si>
    <t>Realización del musical de Navidad en la comuna 8 dentro PL y PP de lA</t>
  </si>
  <si>
    <t>Convenio de asociación para la realización de la actividad de lospromotores en el territorio como desarrollo de la estrategia d</t>
  </si>
  <si>
    <t>Corporacion Escuela de Formacion Ka</t>
  </si>
  <si>
    <t>Goez  Restrepo Luz   Eugenia</t>
  </si>
  <si>
    <t>Estimular los procesos de participación y creación artística y musical Banda  ANGKOR</t>
  </si>
  <si>
    <t>Ortiz Ochoa Alexander</t>
  </si>
  <si>
    <t>Convenio de asociación  para desarrollar un proceso de formación adelito y promover el respeto por la Ley de los niños, niñas</t>
  </si>
  <si>
    <t>Universidad Autonoma Latinoamerican</t>
  </si>
  <si>
    <t>Estimular los procesos de participación y creación artística y musical Banda  EDENIA</t>
  </si>
  <si>
    <t>Agudelo Urrea James Fernando</t>
  </si>
  <si>
    <t>Estimular los procesos de participación y creación artística y musical-  Banda  SUTRA</t>
  </si>
  <si>
    <t>Ramirez Cardona Andres Felipe</t>
  </si>
  <si>
    <t>Estimular los procesos de participación y creación artística y musical Banda  DISSEKTOR</t>
  </si>
  <si>
    <t>Ocampo Pulgarin James</t>
  </si>
  <si>
    <t>Aplicar encuestas de percepción sobre el ambiente escolar a docentes,</t>
  </si>
  <si>
    <t>Garcia Zuluaga Jorge Ivan</t>
  </si>
  <si>
    <t>Estimular los procesos de participación y creación artística y musicalCore -  Banda  TRES DE CORAZON</t>
  </si>
  <si>
    <t>Muñoz Lara Andres Felipe</t>
  </si>
  <si>
    <t>Estimular los procesos de participación y creación artística y musicalCore -  Banda  LA DOBLE A</t>
  </si>
  <si>
    <t>Ospina Aristizabal Cesar Augusto Ta</t>
  </si>
  <si>
    <t>Estimular los procesos de participación y creación artística y musical Banda THREAT</t>
  </si>
  <si>
    <t>Lopez Cardona Jose Ivan</t>
  </si>
  <si>
    <t>Estimular los procesos de participación y creación artística y musicalReggae -  Banda RASBARULE</t>
  </si>
  <si>
    <t>Rengifo Villa Jaime Alberto</t>
  </si>
  <si>
    <t>Estimular los procesos de participación y creación artística y musicalCore -  Banda: CODIGO ROJO</t>
  </si>
  <si>
    <t>Tobon Ossa Juan David</t>
  </si>
  <si>
    <t>Construcción del sistema de agua potable en las institucionesAntonio de</t>
  </si>
  <si>
    <t>Espinal Gil Clara Patricia</t>
  </si>
  <si>
    <t> 2013-01-01</t>
  </si>
  <si>
    <t> 2016-06-30</t>
  </si>
  <si>
    <t>Muñoz Alvarez Hamed de Jesus</t>
  </si>
  <si>
    <t>060066</t>
  </si>
  <si>
    <t>Patiño Marin Juan Manuel</t>
  </si>
  <si>
    <t>1000000</t>
  </si>
  <si>
    <t>Alvarez Henao Luz Angela</t>
  </si>
  <si>
    <t>Pasqualotto Vola Augusto Davide Gio</t>
  </si>
  <si>
    <t>Marin Marin Carlos Alberto</t>
  </si>
  <si>
    <t>110105</t>
  </si>
  <si>
    <t>Universidad de Medellín</t>
  </si>
  <si>
    <t>Velasquez Restrepo Luisa Fernanda</t>
  </si>
  <si>
    <t>080130</t>
  </si>
  <si>
    <t>080481</t>
  </si>
  <si>
    <t>110093</t>
  </si>
  <si>
    <t>Asociacion Amigos Con Calor Humano</t>
  </si>
  <si>
    <t>080043</t>
  </si>
  <si>
    <t>080342</t>
  </si>
  <si>
    <t>Pelaez Ossa Flor Alicia</t>
  </si>
  <si>
    <t>Corporacion Centro Cita Salud Menta</t>
  </si>
  <si>
    <t>Piedrahita Berrio Deisy Johana</t>
  </si>
  <si>
    <t>040527</t>
  </si>
  <si>
    <t>080345</t>
  </si>
  <si>
    <t>080339</t>
  </si>
  <si>
    <t>Ferreteria Forero S A</t>
  </si>
  <si>
    <t>080213</t>
  </si>
  <si>
    <t>080149</t>
  </si>
  <si>
    <t>UNIVERSIDAD NACIONAL</t>
  </si>
  <si>
    <t>Balbin  Perez  Mauricio</t>
  </si>
  <si>
    <t>070044</t>
  </si>
  <si>
    <t>080261</t>
  </si>
  <si>
    <t>Corp Colombiana para  Alcoholismo y  Far</t>
  </si>
  <si>
    <t>Duque Estrada Mary Luz</t>
  </si>
  <si>
    <t>Zuluaga Garcia Fabian</t>
  </si>
  <si>
    <t>080030</t>
  </si>
  <si>
    <t>Peña Gallego Luz Estela</t>
  </si>
  <si>
    <t>Corporacion Cultural Estanislao Zul</t>
  </si>
  <si>
    <t>Fundacion Ferrocarril de Antioquia</t>
  </si>
  <si>
    <t>Jaramillo Arteaga Carlos Mario</t>
  </si>
  <si>
    <t>Blandon Mena Melquiceded</t>
  </si>
  <si>
    <t>Sanabria Gonzalez William Hernan</t>
  </si>
  <si>
    <t>Gomez Acosta Andres Alberto</t>
  </si>
  <si>
    <t>080549</t>
  </si>
  <si>
    <t>080226</t>
  </si>
  <si>
    <t>080014</t>
  </si>
  <si>
    <t>110014</t>
  </si>
  <si>
    <t>Servicio de actualizacion de los registros de Bienes Muebles.</t>
  </si>
  <si>
    <t>Avaluos Y Transacciones de Colombia</t>
  </si>
  <si>
    <t>Palacio Roldan Eugenio</t>
  </si>
  <si>
    <t>Suministro e instalación de puertas en el CAM.</t>
  </si>
  <si>
    <t>GERENCIA Y ASESORÍA PARA EL ACOMPAÑAMIENTO EMPRESARIAL DE LASINICIATIVAS Y PROYECTOS ECONÓMICOS SOLIDARIOS DEL MUNICIPIO DE</t>
  </si>
  <si>
    <t>080145</t>
  </si>
  <si>
    <t>080362</t>
  </si>
  <si>
    <t>080256</t>
  </si>
  <si>
    <t>080133</t>
  </si>
  <si>
    <t>Arango Guerra Jose Julian</t>
  </si>
  <si>
    <t>080207</t>
  </si>
  <si>
    <t>Vallejo Londoño Juan Guillermo</t>
  </si>
  <si>
    <t>Gutierrez Calderon Diana Shirley</t>
  </si>
  <si>
    <t>Fernández Henao Natalia María</t>
  </si>
  <si>
    <t>Mantenimiento y mejoras de accesos para personas con movilidadreducida en sedes externas del Municipio de Medellin.</t>
  </si>
  <si>
    <t>Union Temporal B-L</t>
  </si>
  <si>
    <t>080550</t>
  </si>
  <si>
    <t>080257</t>
  </si>
  <si>
    <t>Corporación Colegiatura Colombiana</t>
  </si>
  <si>
    <t>Lozada Vargas Carlos Arturo</t>
  </si>
  <si>
    <t>110135</t>
  </si>
  <si>
    <t>Vasquez Vargas Claudia Cristina</t>
  </si>
  <si>
    <t>Ada  S  A</t>
  </si>
  <si>
    <t>080118</t>
  </si>
  <si>
    <t>Restrepo Sanchez Luis Fernando</t>
  </si>
  <si>
    <t>Arboleda Ivan de Jesus</t>
  </si>
  <si>
    <t>Metroparques</t>
  </si>
  <si>
    <t>Fundacion Banco Arqu Alimentos de Medell</t>
  </si>
  <si>
    <t>Empresas Públicas de Medellín</t>
  </si>
  <si>
    <t>110126</t>
  </si>
  <si>
    <t>Corporacion  Las Tablas</t>
  </si>
  <si>
    <t>080287</t>
  </si>
  <si>
    <t>Prestación de servicios artísticos para la realización de funciones de</t>
  </si>
  <si>
    <t>Fundación Noches de Magia</t>
  </si>
  <si>
    <t>Prestación de servicios artísticos para la realización de funciones</t>
  </si>
  <si>
    <t>Corp Antioqueña del Ambiente</t>
  </si>
  <si>
    <t>Suaza Vásquez Beatriz Elena</t>
  </si>
  <si>
    <t>Corporacion Cultural Nuestra Gente</t>
  </si>
  <si>
    <t>Corporacion Artistica La Polilla</t>
  </si>
  <si>
    <t>Corporacion Educativ Ecologica y Cultura</t>
  </si>
  <si>
    <t>Prestación de servicios artísticos para la realización de funcionesmusicales</t>
  </si>
  <si>
    <t>PP – Convenio de asociación para la realización de formación endiferentes áreas artísticas y muestras del proceso en la comun</t>
  </si>
  <si>
    <t>Suministro e Instalación de puertas y muebles en madera para elconcejo de Medellín, ubicado en la Calle 44   52-165</t>
  </si>
  <si>
    <t>Moderline S A S</t>
  </si>
  <si>
    <t>080237</t>
  </si>
  <si>
    <t>Corporacion Afrocolombiana Son Bata</t>
  </si>
  <si>
    <t>080082</t>
  </si>
  <si>
    <t>Rodriguez Gonzalez Adriana Maria</t>
  </si>
  <si>
    <t>Suministro de camillas, aditamentos y desfibriladores.</t>
  </si>
  <si>
    <t>080079</t>
  </si>
  <si>
    <t>Mejia Izquierdo Gema Maria</t>
  </si>
  <si>
    <t>Estrada Mesa Monica Amparo</t>
  </si>
  <si>
    <t>110034</t>
  </si>
  <si>
    <t>110129</t>
  </si>
  <si>
    <t>Corporacion Culturarte</t>
  </si>
  <si>
    <t>Echavarria Marin Ruben Ovidio</t>
  </si>
  <si>
    <t>080229</t>
  </si>
  <si>
    <t>Corp  Autonoma Parti CORAPAS</t>
  </si>
  <si>
    <t>Giraldo Restrepo Gonzalo de Jesus</t>
  </si>
  <si>
    <t>080087</t>
  </si>
  <si>
    <t>Suministro e instalación de vidrios y limpieza general en las fachadas –</t>
  </si>
  <si>
    <t>Sky Climber Ltda</t>
  </si>
  <si>
    <t>Asociacion Cultural De Medellin</t>
  </si>
  <si>
    <t>090019</t>
  </si>
  <si>
    <t>Geocing S A S</t>
  </si>
  <si>
    <t>110000</t>
  </si>
  <si>
    <t>110096</t>
  </si>
  <si>
    <t>Velez Gomez Mauro</t>
  </si>
  <si>
    <t>110087</t>
  </si>
  <si>
    <t>Crear grupos terapéuticos para mujeres que han sufrido violencia  de</t>
  </si>
  <si>
    <t>110089</t>
  </si>
  <si>
    <t>Corporacion Universitaria Lasallist</t>
  </si>
  <si>
    <t>080086</t>
  </si>
  <si>
    <t>110109</t>
  </si>
  <si>
    <t>Corporacion Unida Empresarial</t>
  </si>
  <si>
    <t>Giraldo Klinkert Maria Eugenia</t>
  </si>
  <si>
    <t>Suministro de muebles y enseres de oficina</t>
  </si>
  <si>
    <t>Ocampo Botero Daniel Erney</t>
  </si>
  <si>
    <t>Henao Correa Jairo Alberto</t>
  </si>
  <si>
    <t>Maya Correa Diego Mauricio</t>
  </si>
  <si>
    <t>080052</t>
  </si>
  <si>
    <t>080028</t>
  </si>
  <si>
    <t>Corp Ballet Folclorico de Antioquia</t>
  </si>
  <si>
    <t>070060</t>
  </si>
  <si>
    <t>Merca Repuestos Ltda</t>
  </si>
  <si>
    <t>080178</t>
  </si>
  <si>
    <t>Giraldo Jimenez Jorge Ivan</t>
  </si>
  <si>
    <t>Convenio de asociación para la formación básica y/o media de mujeresincluyendo competencias para el trabajo.</t>
  </si>
  <si>
    <t>080278</t>
  </si>
  <si>
    <t>Orquesta Filarmonica de Medellín</t>
  </si>
  <si>
    <t>Corp Ateneo Porfirio Barba Jacob</t>
  </si>
  <si>
    <t>Corp Educativa Nuevo Espacio</t>
  </si>
  <si>
    <t>Consultoría para la interventoría del mantenimiento y mejoras de obras civiles y eléctricas para las sedes externas del Municipio de Medellí</t>
  </si>
  <si>
    <t>Constructora Acfa Limitada</t>
  </si>
  <si>
    <t>Administración delegada de recursos para apoyar la prestación delservicio de Defensoría Pública que se brinda por intermedio de</t>
  </si>
  <si>
    <t>030442</t>
  </si>
  <si>
    <t>Corp para La Paz y el Dllo Social</t>
  </si>
  <si>
    <t>SUAREZ VASQUEZ ADRIANA YANETH</t>
  </si>
  <si>
    <t>Casa Editorial el Tiempo S A</t>
  </si>
  <si>
    <t>Contrato interadministrativo para convocar, seleccionar y conformar un</t>
  </si>
  <si>
    <t>Cano Foronda Elsa Millerlay</t>
  </si>
  <si>
    <t>Mantenimiento e impermeabilización de terrazas en el CAM</t>
  </si>
  <si>
    <t>Valencia Robayo German Guillermo</t>
  </si>
  <si>
    <t>Fundacion Pablo Tobon Uribe</t>
  </si>
  <si>
    <t>Suministro de equipo de dotación para las brigadas de emergencia.</t>
  </si>
  <si>
    <t>All Solutions JM LTDA</t>
  </si>
  <si>
    <t>Centro de integracion Recoltur Arte</t>
  </si>
  <si>
    <t>Arellano Trejos Jose Fernando</t>
  </si>
  <si>
    <t>Restrepo Espinosa Ana Cecilia</t>
  </si>
  <si>
    <t>Corporacion Cerro del Padre Amaya</t>
  </si>
  <si>
    <t>080528</t>
  </si>
  <si>
    <t>Prestación de servicios profesionales como apoyo al Grupo deContratación de la Secretaría de las Mujeres</t>
  </si>
  <si>
    <t>Beltran Vargas Gustavo Adolfo</t>
  </si>
  <si>
    <t>Soto Sanchez Amanda</t>
  </si>
  <si>
    <t>Londoño Velez Argelia</t>
  </si>
  <si>
    <t>Andrade Hinestroza Liyiveth</t>
  </si>
  <si>
    <t>Agudelo Stephens Aydee Enith</t>
  </si>
  <si>
    <t>Convenio de asociación para el desarrollo del proyecto: “La escuelabusca a la mujer adulta”, a través del cual se contribuye a la</t>
  </si>
  <si>
    <t>Centro Colombo Americano</t>
  </si>
  <si>
    <t>Corp Cultural Recreando</t>
  </si>
  <si>
    <t>Union Temporal FM-A&amp;S</t>
  </si>
  <si>
    <t>Corporacion Grupo de Investigaciones Amb</t>
  </si>
  <si>
    <t>Servicio de digitalización de documentos</t>
  </si>
  <si>
    <t>Royal Technologies S A S</t>
  </si>
  <si>
    <t>Consorcio AGG 2012</t>
  </si>
  <si>
    <t>Nizhelski Alvarez Alexander Grigori</t>
  </si>
  <si>
    <t>Convenio de Asociación para desarrollar acciones de capacitación entorno a la equidad de género y  los derechos de las mujeres.</t>
  </si>
  <si>
    <t>Union de Ciudadanas de Colombia</t>
  </si>
  <si>
    <t>Nombre de la Contraloría:</t>
  </si>
  <si>
    <t>Medellín</t>
  </si>
  <si>
    <t>IDENTIFICACION DEL SUETO VIGILADO</t>
  </si>
  <si>
    <t>FORMATO 20.1-2012 CONTROL A LA CONTRATACIÓN DE SUJETOS.</t>
  </si>
  <si>
    <t>CONTRATACIÓN ES DE URGENCIA MANIFIESTA</t>
  </si>
  <si>
    <t>VIGENCIAS FUTURAS</t>
  </si>
  <si>
    <t>NIT SUJETO VIGILADO</t>
  </si>
  <si>
    <t>NOMBRE SUJETO VIGILADO</t>
  </si>
  <si>
    <t xml:space="preserve">Regimen de Contratación </t>
  </si>
  <si>
    <t>PRESUPUESTO DEL SUJETO VIGILADO</t>
  </si>
  <si>
    <t>Origen del Presupuesto</t>
  </si>
  <si>
    <t>DEPARTAMENTO</t>
  </si>
  <si>
    <t>MUNICIPIO</t>
  </si>
  <si>
    <t>NÚMERO DEL CONTRATO</t>
  </si>
  <si>
    <t>MODALIDAD DE SELECCIÓN</t>
  </si>
  <si>
    <t xml:space="preserve">PROCEDIMIENTO </t>
  </si>
  <si>
    <t>CLASE DE CONTRATO</t>
  </si>
  <si>
    <t>TIPO DE GASTO</t>
  </si>
  <si>
    <t>SECTOR AL QUE CORRESPONDE EL GASTO</t>
  </si>
  <si>
    <t>OBJETO DEL CONTRATO</t>
  </si>
  <si>
    <t>VALOR INICIAL DEL CONTRATO</t>
  </si>
  <si>
    <t>CÉDULA / NIT DEL CONTRATISTA (*)</t>
  </si>
  <si>
    <t>NOMBRE COMPLETO DEL CONTRATISTA (*)</t>
  </si>
  <si>
    <t xml:space="preserve">PERSONA NATURAL O JURÍDICA </t>
  </si>
  <si>
    <t>FECHA DE SUSCRIPCIÓN DEL CONTRATO</t>
  </si>
  <si>
    <t>CÉDULA / NIT DEL INTERVENTOR o SUPERVISOR (*)</t>
  </si>
  <si>
    <t>NOMBRE COMPLETO INTERVENTOR o SUPERVISOR (*)</t>
  </si>
  <si>
    <t>TIPO DE VINCULACIÓN INTERVENTOR o SUPERVISOR</t>
  </si>
  <si>
    <t>PLAZO DE EJECUCIÓN</t>
  </si>
  <si>
    <t>SE PACTÓ ANTICIPO AL CONTRATO</t>
  </si>
  <si>
    <t>VALOR DE LOS ANTICIPOS</t>
  </si>
  <si>
    <t xml:space="preserve">CONSTITUYO FIDUCIA MERCANTIL </t>
  </si>
  <si>
    <t>FECHA INICIO DEL CONTRATO</t>
  </si>
  <si>
    <t>FECHA TERMINACIÓN DEL CONTRATO</t>
  </si>
  <si>
    <t xml:space="preserve">SE PÚBLICO EN EL SECOP </t>
  </si>
  <si>
    <t>DILIGENCIE ESTA SECCIÓN SI LA CONTRATACIÓN ES DE URGENCIA MANIFIESTA</t>
  </si>
  <si>
    <t>DILIGENCIE ESTA SECCIÓN SI LOS RECURSOS UTILIZADOS PARA CONTRATACION CORRESPONDEN A  VIGENCIAS FUTURAS</t>
  </si>
  <si>
    <t>(sin dígito de verificación)</t>
  </si>
  <si>
    <t>PP Adquisicionde Articulos Circenses para las organizacionesartísticas y culturales que dinamizan el Programa de Planeació</t>
  </si>
  <si>
    <t>PP Servicio para realizar  un proceso para el fortalecimiento de lasentidades artísticas y culturales de la  comuna 11 dentro del</t>
  </si>
  <si>
    <t>Coral Tomas Luis de Victoria</t>
  </si>
  <si>
    <t>PPServicio para realizar  el fortalecimiento y promocion de las fincas silleteras del corregimiento de Santa Elena (comuna 90)</t>
  </si>
  <si>
    <t>Corp de Silleteros S Corregimiento de Sa</t>
  </si>
  <si>
    <t>Contrato Interadministrativo de consultoría para la fase I del estudio de viabilización para la implementación del Sistema Cobro por</t>
  </si>
  <si>
    <t>Suministro de vestido y calzado de labor para servidores</t>
  </si>
  <si>
    <t>G.R. y Cia Ltda Manufacturas</t>
  </si>
  <si>
    <t>BH Hermanos y Cia Ltda.</t>
  </si>
  <si>
    <t>C I  Uniformes Industriales Ropa y</t>
  </si>
  <si>
    <t>Convenio de asociación para aunar esfuerzos para la rehabilitación En red Medellín Incluye.</t>
  </si>
  <si>
    <t>Ivan &amp; Jairo Lopez  S.A.S.</t>
  </si>
  <si>
    <t xml:space="preserve"> Suministro de vestido y calzado de labor para servidores públicos.Vigencias futuras autorizadas mediante Acuerdo 12 de 2012. CDP (Octubre - Diciembre) 705.915.400 Vigencia Futura 2013:1.566.000.000 Vigencia Futura 2014:1.570.000.000 Vigencia Futura 2015:</t>
  </si>
  <si>
    <t>Convenio de asociación para aunar esfuerzos para la formación para el</t>
  </si>
  <si>
    <t>Sena  Servicio Nacional de Aprendiz</t>
  </si>
  <si>
    <t>Realizar inmersión en inglés a docentes de instituciones educativaspúblicas con el fin de fortalecer sus habilidades comunicativa</t>
  </si>
  <si>
    <t>Lexicom LTDA</t>
  </si>
  <si>
    <t>Gonzalez  Restrepo Ramon   Alonso</t>
  </si>
  <si>
    <t xml:space="preserve"> INTERVENTORIA TÉCNICA, ADMINISTRATIVA Y FINANCIERA A LOS CONTRATOS PARA EL APOYO A LA GESTIÓN PARA LA ADMINISTRACION Y OPERACIÓN DE LOS CENTROS DE ACOPIO DE MATERIAL RECICLABLE N°1 Y 2 DE LA CIUDAD DE MEDELLÍN</t>
  </si>
  <si>
    <t>Hacer Ingenieria E.U.</t>
  </si>
  <si>
    <t>CONTRATO DE ADMINISTRACIÓN DELEGADA PARA GERENCIAR, COORDINAR YNUEVAS Y</t>
  </si>
  <si>
    <t xml:space="preserve"> Prestación de servicios profesionales para la formación especializada en normas internacionales de auditoría aseguramiento de la calidad y en análisis de la actividad de auditoría interna del municipio, respecto de las normas internacionales respecto de</t>
  </si>
  <si>
    <t>Instituto de Auditores Internos de</t>
  </si>
  <si>
    <t>Ruiz  Rivillas Luz   Elena</t>
  </si>
  <si>
    <t>Contrato de Consultoría para realizar labores de interventoríaInstituto Tecnológico Pascual Bravo Institución Universitaria,</t>
  </si>
  <si>
    <t>Prestación de servicios profesionales para el apoyo en el de la Secretaría.</t>
  </si>
  <si>
    <t>Montoya Ramirez Juliana</t>
  </si>
  <si>
    <t>Realizar la Interventoría a los contratos y/o convenios celebrados enel marco del proyecto Autonomía Económica de la Secretaría de</t>
  </si>
  <si>
    <t>Contrato Interadministrativo para suministrar los requerimientos</t>
  </si>
  <si>
    <t>Correa Zapata Karen Auxiliadora</t>
  </si>
  <si>
    <t>Estimular los procesos de participación y creación artística y musical Banda: FM HIP HOP</t>
  </si>
  <si>
    <t>Monsalve Rios Cesar Augusto</t>
  </si>
  <si>
    <t>Estimular los procesos de participación y creación artística y musical-   Banda: INSILENCE</t>
  </si>
  <si>
    <t>Zuluaga Eljach David</t>
  </si>
  <si>
    <t>Prestación de servicios para formar  a mujeres y hombres en</t>
  </si>
  <si>
    <t>Vinculación de la Secretaría de Salud de Medellín al 1er Simposio</t>
  </si>
  <si>
    <t>Fundacion Inst Neuro Colombia INDEC</t>
  </si>
  <si>
    <t>Prestación de servicios artísticos para la realización de funcionesteatrales</t>
  </si>
  <si>
    <t>Corporacion Casa del  Teatro de Med</t>
  </si>
  <si>
    <t>Prestación de servicios profesionales altamente calificados, paratecnológicas de la estructura, operación, optimización y prior</t>
  </si>
  <si>
    <t>Tapias Cifuentes Hernan Dario</t>
  </si>
  <si>
    <t>Camacho Ramirez Paolo Andres</t>
  </si>
  <si>
    <t>Prestación de servicios profesionales de un Contador, para apoyo a laMasivo del Valle del aburra Limitada</t>
  </si>
  <si>
    <t>Ayala Fajardo Adriana Patricia</t>
  </si>
  <si>
    <t>OBRAS DE MANTENIMIENTO Y PAISAJISMO EN EL PARQUE LA FLORESTA UBICADOEN LA CARRERA 84 POR CALLE 46, COMUNA 12</t>
  </si>
  <si>
    <t>Guerra Barrientos Ricardo</t>
  </si>
  <si>
    <t>Contrato interadministrativo para realizar el proceso de vigilancia</t>
  </si>
  <si>
    <t>Montes  Zuluaga Fernando   Nicolas</t>
  </si>
  <si>
    <t>Inspeccionar y vigilar técnicamente los factores de riesgo asociados a</t>
  </si>
  <si>
    <t>Rios Mesa Francisco Javier</t>
  </si>
  <si>
    <t>Prestación de servicios profesionales de un Abogado, para apoyo a laMasivo del Valle del Aburra Ltda., para la adquisición</t>
  </si>
  <si>
    <t>Cuadros Acosta Juan Eduardo</t>
  </si>
  <si>
    <t>Convenio de apoyo para la fase final del proyecto Taller de Escritores</t>
  </si>
  <si>
    <t>Corporacion La Escue Instituto Autonomo</t>
  </si>
  <si>
    <t>PP-Convenio de asociación para la realización de FORMACIÓN ENdentro del PL y</t>
  </si>
  <si>
    <t>Prestación de servicios profesionales de un (1)  financiero, paracelebrado</t>
  </si>
  <si>
    <t>Velez Gutierrez Maria Isabel</t>
  </si>
  <si>
    <t>Prestación de servicios de apoyo a la gestión, para apoyo a laMasivo del Valle del Aburra Ltda., para la adquisición de buse</t>
  </si>
  <si>
    <t>Ospina Zapata Martha Cecilia</t>
  </si>
  <si>
    <t>PP-Convenio de Asociación para la realización de un convenio de</t>
  </si>
  <si>
    <t>Union Temporal Cultura Viva</t>
  </si>
  <si>
    <t>Contrato Interadministrativo de Administración Delegada para el</t>
  </si>
  <si>
    <t>Contrato Interadministrativo para el acompañamiento administrativo,</t>
  </si>
  <si>
    <t>PP- Convenio de Asociación para la realización de formación en</t>
  </si>
  <si>
    <t>Union Temporal Festirec</t>
  </si>
  <si>
    <t>Convenio de asociación para realizar un proceso de Fortalecimiento dePL</t>
  </si>
  <si>
    <t>Asociacion Cristiana Medellin</t>
  </si>
  <si>
    <t>Convenio de asociación para la estructuración  de un centro de</t>
  </si>
  <si>
    <t>Fundacion Para El Fomento de la Lec</t>
  </si>
  <si>
    <t>Contrato Interadministrativo de interventoría técnica, administrativay financiera para los contratos de señalización vial  y de la</t>
  </si>
  <si>
    <t>Alquiler de la mitad del parqueadero principal del parque norte, para</t>
  </si>
  <si>
    <t xml:space="preserve"> Convenio de asociación para la realización de las actividades  de la semana de la convivencia del 2012</t>
  </si>
  <si>
    <t>Prestación de servicios para desarrollar e implementar una solución</t>
  </si>
  <si>
    <t>Castañeda Osorio Elizabeth</t>
  </si>
  <si>
    <t>Realizar interventoria técnica, administrativa, financiera y legal aMedellín</t>
  </si>
  <si>
    <t>Consorcio ACFA-Triangulo Ingenieria</t>
  </si>
  <si>
    <t>Maya  Perez Gustavo   Hernando</t>
  </si>
  <si>
    <t>CONSTRUCCIÓN DE LA SOLUCIÓN HIDRÁULICA, ESTRUCTURAL Y GEOTECNICA DE LA QUEBRADA LA ESCOPETERÍA, SEGÚN PUNTO DE REFERENCIA</t>
  </si>
  <si>
    <t>Concretos Y Mezclas  Limitada</t>
  </si>
  <si>
    <t>Contrato Interadministrativo de consultoría para realizar el diseño ySistema Integrado de Transporte del Valle de Aburrá – S</t>
  </si>
  <si>
    <t>Convenio de Asociación para Formar y cualificar mujeres y hombres, enmediación de conflictos desde un enfoque transformativo</t>
  </si>
  <si>
    <t>Corporacion Region p la Democracia</t>
  </si>
  <si>
    <t>Bedoya  Paez Adriana   Patricia</t>
  </si>
  <si>
    <t>PROMOCIONAR LA BIBLIOTECA AMBIENTAL ITINERANTE COMO ESTRATEGIA PARA LA Y PRESUPUESTO PARTICIPATIVO DEL MUNICIPIO DE MEDELLÍ</t>
  </si>
  <si>
    <t>UT Biblioteca Ambiental Comuna 6</t>
  </si>
  <si>
    <t>Restauración de bienes muebles  de la Secretaría de Cultura Ciudadana.</t>
  </si>
  <si>
    <t>PP Realizar  la programacion Cultural a través del festival de Hip Hop de la comuna 2 dentro del PL y PP de la Secretaria de Cultura</t>
  </si>
  <si>
    <t>Realización de la programación Cultural en la comuna 11 dentro del PP</t>
  </si>
  <si>
    <t>Servicio de Suscripciones El Tiempo-Portafolio.</t>
  </si>
  <si>
    <t>Vanegas  Ruiz Liliana   Patricia</t>
  </si>
  <si>
    <t>Programa de jornada complementaria  en instituciones educativas</t>
  </si>
  <si>
    <t>Fundacion Mi Sangre</t>
  </si>
  <si>
    <t>FORMULACIÓN DE GUÍA DE BUENAS PRÁCTICAS AMBIENTALES PARA LAREALIZACIÓN DE EVENTOS PÚBLICOS EN LA CIUDAD DE MEDELLÍN</t>
  </si>
  <si>
    <t>Mantenimiento equipos especiales adscritos a la Secretaría de Obrasmontallantas)</t>
  </si>
  <si>
    <t>Rodriguez y  Londoño S.A</t>
  </si>
  <si>
    <t>CONSTRUCCIÓN DE LA SOLUCIÓN HIDRÁULICA, ESTRUCTURAL Y GEOTECNICA DE LA</t>
  </si>
  <si>
    <t>Consorcio Isabela Quebrada El Chamb</t>
  </si>
  <si>
    <t>Mantenimiento general preventivo y correctivo, para las VolquetasPúblicas</t>
  </si>
  <si>
    <t>Alemautos S.A.</t>
  </si>
  <si>
    <t>Interventoria integral a los contratos que se ejecutan en losProyectos</t>
  </si>
  <si>
    <t>Mas Desarrollo Moderno Mademo S.A.S</t>
  </si>
  <si>
    <t>ESTUDIO DE EXPECTATIVAS DE CONTINUIDAD A LA EDUCACIÓN POSTSECUNDARIADE LOS ESTUDIANTES DE GRADO 11 DEL AÑO 2012</t>
  </si>
  <si>
    <t>Investigaciones Tecn ITEM Ltda</t>
  </si>
  <si>
    <t>ELABORAR UN ESTUDIO QUE PERMITA HACER SEGUIMIENTO A LOS EGRESADOS DE2011</t>
  </si>
  <si>
    <t>Contrato interadministrativo de prestación de servicios  Atención yReparación Integral a Víctimas del Conflicto Armado interno, c</t>
  </si>
  <si>
    <t>Estimular los procesos de participación y creación artística y musicalCore -  Banda: ICARO</t>
  </si>
  <si>
    <t>Gonzalez Quintero Alejandro</t>
  </si>
  <si>
    <t>Estimular los procesos de participación y creación artística y musical Banda: VOLCÁNICA</t>
  </si>
  <si>
    <t>Serna Giraldo Nora Cristina</t>
  </si>
  <si>
    <t>Servicios de capacitación técnica especializada en programas deformación en educación y seguridad vial</t>
  </si>
  <si>
    <t>Fundacion Educativa Escala</t>
  </si>
  <si>
    <t>Rodriguez  Jaramillo Alejandro   Al</t>
  </si>
  <si>
    <t>Estimular los procesos de participación y creación artística y musicalReggae -  Banda: ANANDA</t>
  </si>
  <si>
    <t>Arias Correa Cesar Augusto</t>
  </si>
  <si>
    <t>Estimular los procesos de participación y creación artística y musical Banda: POPCORN</t>
  </si>
  <si>
    <t>Arango Vanegas Alejandro</t>
  </si>
  <si>
    <t>Estimular los procesos de participación y creación artística y musicalCore -  Banda: RON DAYMON</t>
  </si>
  <si>
    <t>Arbelaez Pulgarin Juan Camilo</t>
  </si>
  <si>
    <t>Estimular los procesos de participación y creación artística y musical Banda: HASTA EL FONDO</t>
  </si>
  <si>
    <t>Ramirez Echavarria Natalia Andrea</t>
  </si>
  <si>
    <t>PP-Convenio de asociación para la realización de formación artística,</t>
  </si>
  <si>
    <t>Convenio de asociación para los procesos de comunicación comunitaria juvenil de la Comuna 13 por medio de los Periódicos Signos desde la 13 y Uniendo Letras y el Festival Audiovisual La Otra Historia.</t>
  </si>
  <si>
    <t>Corporacion de Perio Kinesica</t>
  </si>
  <si>
    <t>ACOMPAÑAMIENTO A (22) CORREDORES DE PROTECCIÓN EN ENTORNOS EDUCATIVOS</t>
  </si>
  <si>
    <t>Corporacion Carantoña</t>
  </si>
  <si>
    <t>SUMINISTRO DE BIENES PARA LA RECPCIÓN Y ENTREGA EN COMODATO DE BIENESMUEBLES A ORGANIZACIONES SOCIALES Y COMUNITARIAS</t>
  </si>
  <si>
    <t>Disgraficas S.A.S</t>
  </si>
  <si>
    <t>Posada  Castano Oscar   Hernan</t>
  </si>
  <si>
    <t>Ofibod Ltda</t>
  </si>
  <si>
    <t xml:space="preserve">Lista desplegable </t>
  </si>
  <si>
    <t>(Vigencia Actual) (en pesos)</t>
  </si>
  <si>
    <t>(Lista desplegable)</t>
  </si>
  <si>
    <t xml:space="preserve">(Lista desplegable ) </t>
  </si>
  <si>
    <t>(máx- 256 caracteres)</t>
  </si>
  <si>
    <t xml:space="preserve"> (aaaa-mm-dd)</t>
  </si>
  <si>
    <t>UNIDAD DE EJECUCIÓN</t>
  </si>
  <si>
    <t xml:space="preserve">NÚMERO DE UNIDADES </t>
  </si>
  <si>
    <t>(aaaa-mm-dd)</t>
  </si>
  <si>
    <t>(incluídas las prórrogas)</t>
  </si>
  <si>
    <t>ACTO ADMINISTRATIVO URGENCIA MANIFIESTA</t>
  </si>
  <si>
    <t>VALOR DE LOS RECURSOS COMPROMETDOS, CLASIFICADOS POR FUENTE</t>
  </si>
  <si>
    <t>Fecha de autorizacion de la vf</t>
  </si>
  <si>
    <t xml:space="preserve">Vf. Autorizada año inicia  </t>
  </si>
  <si>
    <t>Vf. Autorizada año final</t>
  </si>
  <si>
    <t>Monto Total de la VF autorizado</t>
  </si>
  <si>
    <t>Monto de la V.F  apropiado en la  vigencia inicial</t>
  </si>
  <si>
    <t>Monto de la VF ejecutado en la vigencia que se reporta</t>
  </si>
  <si>
    <t>Saldo Total de la VF por comprometer</t>
  </si>
  <si>
    <t xml:space="preserve">NÚMERO DEL ACTO QUE LA DECRETA </t>
  </si>
  <si>
    <t>FECHA DEL ACTO
(aaaa-mm-dd)</t>
  </si>
  <si>
    <t>RECURSOS PROPIOS
(En pesos)</t>
  </si>
  <si>
    <t>REGALÍAS
(En pesos)</t>
  </si>
  <si>
    <t>SGP
(En pesos)</t>
  </si>
  <si>
    <t>FNC - COLOMBIA HUMANITARIA
(En pesos)</t>
  </si>
  <si>
    <t>Ley 80</t>
  </si>
  <si>
    <t>Municipal</t>
  </si>
  <si>
    <t>Antioquia</t>
  </si>
  <si>
    <t>Directa</t>
  </si>
  <si>
    <t>NA</t>
  </si>
  <si>
    <t>Prestación de servicios profesionales, de apoyo a la gestión y artísticos</t>
  </si>
  <si>
    <t>Inversión</t>
  </si>
  <si>
    <t>OTROS</t>
  </si>
  <si>
    <t>Natural</t>
  </si>
  <si>
    <t>Interno</t>
  </si>
  <si>
    <t>Dias</t>
  </si>
  <si>
    <t>NO</t>
  </si>
  <si>
    <t>SI</t>
  </si>
  <si>
    <t>Mínima cuantía</t>
  </si>
  <si>
    <t>Otros</t>
  </si>
  <si>
    <t>Juridica</t>
  </si>
  <si>
    <t>Selección abreviada</t>
  </si>
  <si>
    <t xml:space="preserve">Mantenimiento y/o reparación </t>
  </si>
  <si>
    <t>Contratos interadministrativos</t>
  </si>
  <si>
    <t>Suministros</t>
  </si>
  <si>
    <t xml:space="preserve">SALUD </t>
  </si>
  <si>
    <t>Concurso de méritos</t>
  </si>
  <si>
    <t>Consultoría</t>
  </si>
  <si>
    <t>EDUCACIÓN</t>
  </si>
  <si>
    <t>Convenios Ley 489</t>
  </si>
  <si>
    <t>Convenio de asociación con particulares</t>
  </si>
  <si>
    <t>SOCIAL</t>
  </si>
  <si>
    <t>Obra Pública</t>
  </si>
  <si>
    <t>DEFENSA</t>
  </si>
  <si>
    <t>Licitación pública</t>
  </si>
  <si>
    <t>Concurso Abierto</t>
  </si>
  <si>
    <t>Actividades científicas y tecnológicas</t>
  </si>
  <si>
    <t xml:space="preserve">Interventoría </t>
  </si>
  <si>
    <t xml:space="preserve"> Arrendamiento de bienes inmuebles</t>
  </si>
  <si>
    <t>Servicios de transporte</t>
  </si>
  <si>
    <t>Externo</t>
  </si>
  <si>
    <t>MINAS Y ENERGIA</t>
  </si>
  <si>
    <t>SECRETARIA</t>
  </si>
  <si>
    <t>PROYECTO</t>
  </si>
  <si>
    <t>Grupo de Compras del Pedido</t>
  </si>
  <si>
    <t xml:space="preserve">Procedimiento </t>
  </si>
  <si>
    <t xml:space="preserve">SE CONSTITUYO FIDUCIA MERCANTIL </t>
  </si>
  <si>
    <t xml:space="preserve">SE PÚBLICO EN EL SECOF </t>
  </si>
  <si>
    <t xml:space="preserve">Nacional </t>
  </si>
  <si>
    <t>Menor  cuantía</t>
  </si>
  <si>
    <t>Departamental</t>
  </si>
  <si>
    <t xml:space="preserve">Compra por Catalogo </t>
  </si>
  <si>
    <t>Desierto licitación</t>
  </si>
  <si>
    <t xml:space="preserve">Funcionamiento </t>
  </si>
  <si>
    <t>Meses</t>
  </si>
  <si>
    <t>Constitución Politica Art. 355</t>
  </si>
  <si>
    <t xml:space="preserve"> Municipal</t>
  </si>
  <si>
    <t xml:space="preserve">Bolsa  de Productos </t>
  </si>
  <si>
    <t>Enajenación bienes</t>
  </si>
  <si>
    <t>INFRAESTUCTURA</t>
  </si>
  <si>
    <t xml:space="preserve"> </t>
  </si>
  <si>
    <t>Años</t>
  </si>
  <si>
    <t>Regimen Privado</t>
  </si>
  <si>
    <t>Servicios de salud</t>
  </si>
  <si>
    <t>Productos de origen y destinación agropecuaria</t>
  </si>
  <si>
    <t>Convocatoría Pública</t>
  </si>
  <si>
    <t>Concurso con Precalificación</t>
  </si>
  <si>
    <t>Programas de reinsercion</t>
  </si>
  <si>
    <t>AGROPECUARIO</t>
  </si>
  <si>
    <t>bienes  y servicios para la defensa y seguridad</t>
  </si>
  <si>
    <t xml:space="preserve">Urgencia manifiesta </t>
  </si>
  <si>
    <t>GESTION PUBLICA</t>
  </si>
  <si>
    <t xml:space="preserve">Empréstitos </t>
  </si>
  <si>
    <t>SERVICIOS PÚBLICOS</t>
  </si>
  <si>
    <t>Contratación de bienes y servicios en el sector Defensa y DAS CON RESERVA</t>
  </si>
  <si>
    <t>Único oferente</t>
  </si>
  <si>
    <t>Arrendamiento o adquisición de inmuebles</t>
  </si>
  <si>
    <t>Convenio interadministrativo</t>
  </si>
  <si>
    <t>Contratos de apoyo con particulares</t>
  </si>
  <si>
    <t>Códigos civil y comercio</t>
  </si>
  <si>
    <t xml:space="preserve">Contratos de obra </t>
  </si>
  <si>
    <t>Servicios de intermediación para proveer talento humano</t>
  </si>
  <si>
    <t>Desarrollo de proyectos culturales</t>
  </si>
  <si>
    <t>Concesiones</t>
  </si>
  <si>
    <t>Contrato de fiducia o encargo fiduciario</t>
  </si>
  <si>
    <t>Emprestito (deuda pública)</t>
  </si>
  <si>
    <t>Corretaje o intermediación de seguros</t>
  </si>
  <si>
    <t>Compraventa (Bienes Inmuebles)</t>
  </si>
  <si>
    <t xml:space="preserve">Mandato </t>
  </si>
  <si>
    <t>Contratos con organismos multilaterales</t>
  </si>
  <si>
    <t>Prestación de Servicios</t>
  </si>
  <si>
    <t>Comodato</t>
  </si>
  <si>
    <t>Prestamo o mutuo</t>
  </si>
  <si>
    <t>Públicidad</t>
  </si>
  <si>
    <t>Depositos</t>
  </si>
  <si>
    <t>prestacion de servicios de salud</t>
  </si>
  <si>
    <t>GRUPO DE COMPRAS DEL PEDIDO</t>
  </si>
  <si>
    <t>(Lista desplegable) SI/NO</t>
  </si>
  <si>
    <t>(Lista desplegable)SI/NO</t>
  </si>
  <si>
    <t>Consorcios / Uniones Temporales</t>
  </si>
  <si>
    <r>
      <t xml:space="preserve">Nit del Consorcio / Unión Temporal 
</t>
    </r>
    <r>
      <rPr>
        <sz val="10"/>
        <rFont val="Arial"/>
        <family val="2"/>
      </rPr>
      <t>(Sin dígito de verificación)</t>
    </r>
  </si>
  <si>
    <t>Nombre Consorcio / Unión Temporal</t>
  </si>
  <si>
    <r>
      <t xml:space="preserve">Cédula / Nit de cada uno de los Integrantes del Consorcio o Unión Temporal
</t>
    </r>
    <r>
      <rPr>
        <sz val="10"/>
        <rFont val="Arial"/>
        <family val="2"/>
      </rPr>
      <t>(Sin dígito de verificación)</t>
    </r>
  </si>
  <si>
    <t>Nombre de cada uno de los integrantes del Consorcio o Unión Temporal</t>
  </si>
  <si>
    <t>OBSERVACIONES</t>
  </si>
  <si>
    <r>
      <t xml:space="preserve">1
NIT SUJETO VIGILADO
</t>
    </r>
    <r>
      <rPr>
        <sz val="9"/>
        <rFont val="Arial"/>
        <family val="2"/>
      </rPr>
      <t>(Sin digito de verificación)</t>
    </r>
  </si>
  <si>
    <t>2
NOMBRE SUJETO VIGILADO</t>
  </si>
  <si>
    <t>8
NÚMERO DEL CONTRATO</t>
  </si>
  <si>
    <r>
      <t xml:space="preserve">18
FECHA DE SUSCRIPCIÓN DEL  CONTRATO
</t>
    </r>
    <r>
      <rPr>
        <sz val="9"/>
        <rFont val="Arial"/>
        <family val="2"/>
      </rPr>
      <t>(aaaa-mm-dd)</t>
    </r>
  </si>
  <si>
    <t>110092</t>
  </si>
  <si>
    <t>080031</t>
  </si>
  <si>
    <t>080090</t>
  </si>
  <si>
    <t>DAGRED</t>
  </si>
  <si>
    <t>080297</t>
  </si>
  <si>
    <t>080059</t>
  </si>
  <si>
    <t>080349</t>
  </si>
  <si>
    <t>080447</t>
  </si>
  <si>
    <t>040478</t>
  </si>
  <si>
    <t>110121</t>
  </si>
  <si>
    <t>080117</t>
  </si>
  <si>
    <t>110108</t>
  </si>
  <si>
    <t>080344</t>
  </si>
  <si>
    <t>080309</t>
  </si>
  <si>
    <t>090000</t>
  </si>
  <si>
    <t>080116</t>
  </si>
  <si>
    <t>110067</t>
  </si>
  <si>
    <t>110072</t>
  </si>
  <si>
    <t>120013</t>
  </si>
  <si>
    <t>040227</t>
  </si>
  <si>
    <t>080372</t>
  </si>
  <si>
    <t>110094</t>
  </si>
  <si>
    <t>120031</t>
  </si>
  <si>
    <t>090023</t>
  </si>
  <si>
    <t>080046</t>
  </si>
  <si>
    <t>110069</t>
  </si>
  <si>
    <t>080255</t>
  </si>
  <si>
    <t>110114</t>
  </si>
  <si>
    <t>080438</t>
  </si>
  <si>
    <t>080221</t>
  </si>
  <si>
    <t>080098</t>
  </si>
  <si>
    <t>070030</t>
  </si>
  <si>
    <t>110048</t>
  </si>
  <si>
    <t>Seguridad</t>
  </si>
  <si>
    <t>120048</t>
  </si>
  <si>
    <t>222</t>
  </si>
  <si>
    <t>080153</t>
  </si>
  <si>
    <t>200</t>
  </si>
  <si>
    <t>080273</t>
  </si>
  <si>
    <t>110036</t>
  </si>
  <si>
    <t>080434</t>
  </si>
  <si>
    <t>080480</t>
  </si>
  <si>
    <t>080546</t>
  </si>
  <si>
    <t>110120</t>
  </si>
  <si>
    <t>070058</t>
  </si>
  <si>
    <t>110033</t>
  </si>
  <si>
    <t>080488</t>
  </si>
  <si>
    <t>080198</t>
  </si>
  <si>
    <t>080341</t>
  </si>
  <si>
    <t>080230</t>
  </si>
  <si>
    <t>080075</t>
  </si>
  <si>
    <t>110133</t>
  </si>
  <si>
    <t>080155</t>
  </si>
  <si>
    <t>110002</t>
  </si>
  <si>
    <t>120028</t>
  </si>
  <si>
    <t>080498</t>
  </si>
  <si>
    <t>110039</t>
  </si>
  <si>
    <t>080051</t>
  </si>
  <si>
    <t>080263</t>
  </si>
  <si>
    <t>080332</t>
  </si>
  <si>
    <t>080214</t>
  </si>
  <si>
    <t>110074</t>
  </si>
  <si>
    <t>120030</t>
  </si>
  <si>
    <t>110063</t>
  </si>
  <si>
    <t>080479</t>
  </si>
  <si>
    <t>120035</t>
  </si>
  <si>
    <t>100115</t>
  </si>
  <si>
    <t>120022</t>
  </si>
  <si>
    <t>080320</t>
  </si>
  <si>
    <t>Suministro Energia</t>
  </si>
  <si>
    <t>Emtelco S  A</t>
  </si>
  <si>
    <t>Prestación de servicios profesionales para el fortalecimientoinstitucional de la Secretaría de Transportes y Tránsito, en l</t>
  </si>
  <si>
    <t>Gonzalez Herrera Melfy Del Socorro</t>
  </si>
  <si>
    <t>Echavarria Adarve Virginia</t>
  </si>
  <si>
    <t>Suscripción del Municipio de Medellín a la Bolsa de Valores depantalla pasiva MEC Plus.</t>
  </si>
  <si>
    <t>Bolsa de  Valores de  Colombia S A</t>
  </si>
  <si>
    <t>Caicedo Villegas Sonia Maritza</t>
  </si>
  <si>
    <t>CONTRATO INTERADMINISTRATIVO  PARA CONCERTAR, VIGILAR Y ACOMPAÑAR ALOS CENTROS DE INTERGRACIÓN BARRIAL  EN LA CONSTRUCCIÓN,</t>
  </si>
  <si>
    <t>I T M Instituto Tecnologico</t>
  </si>
  <si>
    <t>Corporación Para el Desarrollo</t>
  </si>
  <si>
    <t>Rolformados S.A.</t>
  </si>
  <si>
    <t>Giraldo Garcia Lililana  Maria</t>
  </si>
  <si>
    <t>Ingenieria Hospitalaria S.A.</t>
  </si>
  <si>
    <t>Mejia  Valencia Marino   Antonio</t>
  </si>
  <si>
    <t>Concurso de méritos para realizar estudios geológicos y geotécnicos yde</t>
  </si>
  <si>
    <t>Florez Arroyave Mario Augusto</t>
  </si>
  <si>
    <t>Si</t>
  </si>
  <si>
    <t>Corp Centro de Recursos Integrales</t>
  </si>
  <si>
    <t>Prestación de servicios de apoyo a la gestión, de un técnico en el áre</t>
  </si>
  <si>
    <t>Torres Muñoz Pedro Luis</t>
  </si>
  <si>
    <t>PRESTACIÓN DE SERVICIOS PROFESIONALES PARA EL APOYO Y ACOMPAÑAMIENTO A</t>
  </si>
  <si>
    <t>Guerra Mesa Elisa Fernanda</t>
  </si>
  <si>
    <t>Galeano  Usuga Gladys   Stella</t>
  </si>
  <si>
    <t>CONVENIO DE ASOCIACION PARA DESARROLLAR UNA PROPUESTA DE GESTIONINTEGRAL DE BIODIVERSIDAD Y SERVICIOS ECOSISTÉMICOS EN EL MUNI</t>
  </si>
  <si>
    <t>Mejia  Pineda Olga   Lucia</t>
  </si>
  <si>
    <t>Alvarez  Padilla Andres   Felipe</t>
  </si>
  <si>
    <t>Convenio interadministrativo de Cooperación para  Evaluar laTransmisión de M. Tuberculosis en dos Unidades Hospitalarias d</t>
  </si>
  <si>
    <t>Prestar los servicios de acompañamiento a la ejecución del planmunicipal de seguridad alimentaria y nutricional del municipio</t>
  </si>
  <si>
    <t>Correa Suarez Carlos Mauricio</t>
  </si>
  <si>
    <t>Prestación de servicios profesionales especializados para  laenfoque de equidad de género en el área de Seguridad Pública.</t>
  </si>
  <si>
    <t>Estrada  Mesa Monica   Amparo</t>
  </si>
  <si>
    <t>Prestación de servicios profesionales para  acompañar la ejecución del programa de protección integral y apoyo para las mujeres</t>
  </si>
  <si>
    <t>Contrato Interadministrativo de prestación de servicios para la</t>
  </si>
  <si>
    <t>Prestación de servicios profesionales para acompañar las actividadesde movilización social y comunicaciones, que desde el área de</t>
  </si>
  <si>
    <t>Prestación de servicios profesionales como contador (a) para apoyar el procesamiento contable de las cuentas por pagar a</t>
  </si>
  <si>
    <t>Ardila Valencia Mario Alonso</t>
  </si>
  <si>
    <t>Patiño Montoya Lia Lucelly</t>
  </si>
  <si>
    <t>Prestación de servicios profesionales como contador (a) para apoyar el seguimiento a saldos por legalizar de convenios de</t>
  </si>
  <si>
    <t>Arboleda Agudelo Marta Maria</t>
  </si>
  <si>
    <t>Gonzalez  Montoya Silvana</t>
  </si>
  <si>
    <t>Instalación, administración y mantenimiento de QUINIENTOS (500),</t>
  </si>
  <si>
    <t>Visual Vending S.A.S</t>
  </si>
  <si>
    <t>Gonzalez  Velez Luis   Fernando</t>
  </si>
  <si>
    <t>Contrato Interadministrativo para la Disposición de espacios y la de comunicaciones".</t>
  </si>
  <si>
    <t>Hoyos Estrada Luis Fernando</t>
  </si>
  <si>
    <t>Adquisición de etilómetros e insumos para la prueba deespiroalcoholimetría</t>
  </si>
  <si>
    <t>Saravia Bravo S.A.S</t>
  </si>
  <si>
    <t>Mantenimiento de equipo purificador de agua tipo cascada HPLC</t>
  </si>
  <si>
    <t>Quimicos y Reactivos S.A.S.</t>
  </si>
  <si>
    <t>Convenio de asociación  de colaboración para acompañamiento a los</t>
  </si>
  <si>
    <t>Fundacion Universitaria Catolica de</t>
  </si>
  <si>
    <t>Suministro e instalación de elementos para la detección de humo ycalor y para la extinción de incendios y mantenimiento prevent</t>
  </si>
  <si>
    <t>Fire Protection de Colombia S.A.</t>
  </si>
  <si>
    <t>Parra  Muriel John   Jarvey</t>
  </si>
  <si>
    <t>Convenio interadministrativo de cooperación para la vinculación alseptiembre de 2012.</t>
  </si>
  <si>
    <t>Realizar Interventoría a los contratos y Convenios suscritos para el</t>
  </si>
  <si>
    <t>Medicancer</t>
  </si>
  <si>
    <t>Prestación de servicios para el funcionamiento y sostenibilidad de lasEcotejidos</t>
  </si>
  <si>
    <t>Corporacion Grupo de Asesorias  e</t>
  </si>
  <si>
    <t>Espinosa  Yepes Fredy   Alberto</t>
  </si>
  <si>
    <t>Mantenimiento  Preventivo  y  Correctivo  de  Compresores  y  equipos de autocontenido de Bomberos.</t>
  </si>
  <si>
    <t>Cataño Arroyave John Jairo</t>
  </si>
  <si>
    <t>Hernandez Sanchez Ester Sofia</t>
  </si>
  <si>
    <t>Convenio de asociación para realizar la etapa de conceptualización del</t>
  </si>
  <si>
    <t>Contrato interadministrativo para Realizar un  programa de Promoción y</t>
  </si>
  <si>
    <t>Nacional de Servicios Empresariales</t>
  </si>
  <si>
    <t>Prestación de servicios profesionales con persona jurídica para y</t>
  </si>
  <si>
    <t>Asesorias y Consultorias Transforma</t>
  </si>
  <si>
    <t>Garro Cossio Gloria Ines</t>
  </si>
  <si>
    <t>Suministrar paquetes de alimentos para población vulnerableparticipante de los diferentes proyectos de la Secretaría de B</t>
  </si>
  <si>
    <t>Convenio de Asociación para ejecutar las acciones necesarias parade cuidado de la primera infancia; formar, apoyar la trans</t>
  </si>
  <si>
    <t>Zuluaga  Aristizabal Teresa   De</t>
  </si>
  <si>
    <t>Obra pública para la señalización vial de la ciudad de Medellín porítems</t>
  </si>
  <si>
    <t>Zapata Arango Edgar Alonso</t>
  </si>
  <si>
    <t>Giraldo Bustamante Clara Lucia</t>
  </si>
  <si>
    <t>Contrato interadministrativo para consolidar la formulación y diseñarel</t>
  </si>
  <si>
    <t>Lopera  Perez Juan   Diego</t>
  </si>
  <si>
    <t>Contrato interadministrativo para formular el programa gestión della ciudad</t>
  </si>
  <si>
    <t>Universidad Nacional de Colombia</t>
  </si>
  <si>
    <t>APOYO A LA GESTIÓN PARA LA ADMINISTRACION Y OPERACIÓN DEL CENTRO DEACOPIO DE MATERIAL RECICLABLE N°2 DE LA CIUDAD DE MEDELLÍN</t>
  </si>
  <si>
    <t>Asociacion de Recicladores de Antio</t>
  </si>
  <si>
    <t>Prestación de servicios Profesionales y de apoyo a la gestión de</t>
  </si>
  <si>
    <t>Politica y Medios Investigaciones L</t>
  </si>
  <si>
    <t>Contrato interadministrativo para identificar las prácticas religiosas</t>
  </si>
  <si>
    <t>Convenio de asociación para fortalecimiento de las dinámicas, redes y</t>
  </si>
  <si>
    <t>Corporacion Centro d Barrial Santa Cruz</t>
  </si>
  <si>
    <t>Vinculación al Congreso Internacional Lactancia materna: "La ciencialos días 2 y 3 de noviembre de 2012.</t>
  </si>
  <si>
    <t>Asociacion Liga De L De Medellin</t>
  </si>
  <si>
    <t>Mantenimiento para el funcionamiento preventivo y correctivo de lasplataformas para el parque automotor  y las torres de aire de</t>
  </si>
  <si>
    <t>Velez Gutierrez Carlos Mario</t>
  </si>
  <si>
    <t>Velez  Bedoya Cesar   Augusto</t>
  </si>
  <si>
    <t>(Mantenimento-Gasto) Mantenimiento de restaurante  y obras</t>
  </si>
  <si>
    <t>Duque Gomez Franklin</t>
  </si>
  <si>
    <t>Garcia  Echeverri Mario   Alberto</t>
  </si>
  <si>
    <t>Convenio de asociación para los procesos de comunicación comunitariaidentidad comunal</t>
  </si>
  <si>
    <t>Corporacion Recreati Ecologica y Deporti</t>
  </si>
  <si>
    <t>Prestación de servicios artísticos para la realización de una</t>
  </si>
  <si>
    <t>Asociacion de Afrode llin afromedellin</t>
  </si>
  <si>
    <t>Prestación de servicios artísticos para la realización de dos (2)</t>
  </si>
  <si>
    <t>Convenio de asociación para los procesos de comunicación comunitariade la Comuna 11 Laureles Estadio, mediante la producción del</t>
  </si>
  <si>
    <t>Corporación Once Comunicaciones</t>
  </si>
  <si>
    <t>DESARROLLAR ACCIONES DE PAISAJISMO EN QUEBRADAS DE LA COMUNA 8 DE LA</t>
  </si>
  <si>
    <t>Corporacion Comunita Accion</t>
  </si>
  <si>
    <t>Saldarriaga  Rivera Fabio   De   Je</t>
  </si>
  <si>
    <t>Convenio de asociación para aunar voluntades administrativas,</t>
  </si>
  <si>
    <t>Fundacion Leer para Crecer</t>
  </si>
  <si>
    <t>Corporacion Colectivo de Hip Hop C9</t>
  </si>
  <si>
    <t>Corporacion Quinto Elemento ONG</t>
  </si>
  <si>
    <t>Corporacion Folclorica uraba</t>
  </si>
  <si>
    <t>DOTAR UNIFORMES A ESTUDIANTES DEL CORREGIMIENTO  ALTAVISTA PARA MEJORA</t>
  </si>
  <si>
    <t>Asoc  Mujeres Semillas de  Amor</t>
  </si>
  <si>
    <t>Linares López Carlos Vicente</t>
  </si>
  <si>
    <t>DESARROLLAR ACCIONES DE PAISAJISMO EN QUEBRADAS DE LA COMUNA 50 DE LA</t>
  </si>
  <si>
    <t>Conviacual e Ingenie y Cia Ltda</t>
  </si>
  <si>
    <t>Convenio de asociación para realizar actividades pedagógicas con el fisexual, el estigma y discriminación.</t>
  </si>
  <si>
    <t>Fundacion Red de Apo Antioquia</t>
  </si>
  <si>
    <t>DESARROLLAR ACCIONES DE PAISAJISMO EN QUEBRADAS DE LA COMUNA 80 DE LA</t>
  </si>
  <si>
    <t>Omega Ingenieria S.A.S</t>
  </si>
  <si>
    <t>Administración delegada de recursos para la ejecución de las iniciativPresupuesto Participativo en materia de seguridad y convivencia.</t>
  </si>
  <si>
    <t>Echavarria Estrada Luis Fernando</t>
  </si>
  <si>
    <t>DESARROLLAR ACCIONES DE PAISAJISMO EN QUEBRADAS DE LA COMUNA 7 DE LA</t>
  </si>
  <si>
    <t>Adquisición de equipos electrónicos portátiles para realizar análisisMedellín.</t>
  </si>
  <si>
    <t>Avantika Colombia S A S</t>
  </si>
  <si>
    <t>Castrillon  Macias Fernando   Alber</t>
  </si>
  <si>
    <t>Promover la implementación de Buenas Prácticas de Productividadpermitan establecer las bases para mejorar la productividad</t>
  </si>
  <si>
    <t>Corp Centro de Cienc  de Antioquia</t>
  </si>
  <si>
    <t xml:space="preserve"> ACOMPAÑAMIENTO TÉCNICO, ADMINISTRATIVO Y LOGISTICO REQUERIDO PARA LA ARTICULACIÓN Y DEFINICIÒN DE LAS ACTUACIONES DEL PROGRAMA, INTERVENCION INTEGRAL  DEL CENTRO DESDE LA SECRETARIA DE DESARROLLO SOCIAL  EN EL MARCO DEL PLAN DE DESARROLLO MUNICIPAL.</t>
  </si>
  <si>
    <t>Montoya  Villegas Carlos   Arturo</t>
  </si>
  <si>
    <t>Prestación de servicios profesionales con persona jurídica para la</t>
  </si>
  <si>
    <t>Cinevision de Colombia Limitada</t>
  </si>
  <si>
    <t>Prestación  de Servicios pedagogicos y didacticos  para apoyar los</t>
  </si>
  <si>
    <t>Garces Urrego Marta Cecilia</t>
  </si>
  <si>
    <t>Desarrollar acciones de Promoción de la salud sexual y reproductiva, cMedellín.</t>
  </si>
  <si>
    <t>Andina de Tecnologias S.A.S.</t>
  </si>
  <si>
    <t>Ortiz  Mendoza  Maria  Catalina</t>
  </si>
  <si>
    <t>Prestación de servicios profesionales de un (1) ingeniero civil parael apoyo y fortalecimiento de la Subsecretaría Técnica y</t>
  </si>
  <si>
    <t>Gomez Gonzalez Hector Manuel</t>
  </si>
  <si>
    <t>Convenio de Asociación Interadministrativo para la realización defortalecimiento de la Red Interdisciplinaria en Educación</t>
  </si>
  <si>
    <t>Contrato interadministrativo de prestación de servicios para laseguridad para las comunas y corregimientos del Municipio de M</t>
  </si>
  <si>
    <t>Estimular los procesos de participación y creación artística y musicalReggae -  Banda: DON CRISTOBAL</t>
  </si>
  <si>
    <t>Zapata Jimenez Esteban Andres</t>
  </si>
  <si>
    <t>Prestación de servicios profesionales para realizar visitas de</t>
  </si>
  <si>
    <t>Franco Puche Italo Jairo</t>
  </si>
  <si>
    <t>Prestación de servicios profesionales para apoyar el diseño ySecretaría de Movilidad</t>
  </si>
  <si>
    <t>Cadavid Jaramillo Sara Cecilia</t>
  </si>
  <si>
    <t>Echavarria  Adarve Virginia</t>
  </si>
  <si>
    <t>Prestación de servicios profesionales especializados para la creaciónTránsito.</t>
  </si>
  <si>
    <t>Arroyave Uribe Clara Isabel</t>
  </si>
  <si>
    <t>Convenio de Asociación para la promoción y prevención de vulneraciónde derechos de los Niños, Niñas, Adolescentes y sus familias a</t>
  </si>
  <si>
    <t>Asociación Scouts de Región de Antioquia</t>
  </si>
  <si>
    <t>Estimular los procesos de participación y creación artística y musicalCore -  Banda: ANTISED</t>
  </si>
  <si>
    <t>Agudelo Quiroz Jose Eduardo</t>
  </si>
  <si>
    <t>Estimular los procesos de participación y creación artística y musical Banda: XPLICITOS</t>
  </si>
  <si>
    <t>Lopez Velez Juan Camilo</t>
  </si>
  <si>
    <t>Desarrollo del proceso operativo, técnico, administrativo y financieroSe comprometen vigencias futuras Segun Acuerdo 33 de 2012, del</t>
  </si>
  <si>
    <t>Restrepo  Zea Martha   Ligia</t>
  </si>
  <si>
    <t>Convenio de apoyo para la realización del 15 FESTIVAL INTERNACIONAL DE</t>
  </si>
  <si>
    <t>PP Servicio para realizar   un proceso  para el fortalecimiento de laRed Multicultural de la comuna 7 dentro del PL y PP de la</t>
  </si>
  <si>
    <t>Angarita Pareja Maria Cristina</t>
  </si>
  <si>
    <t>Suarez  Gomez Marta   Lucia</t>
  </si>
  <si>
    <t>PP Servicio para realizar r  un proceso  de fortalecimiento de losVigías del Patrimonio de la comuna 10 dentro del PL y PP de la</t>
  </si>
  <si>
    <t>PPServicio para realizar  la  promoción y difusión del Plan deDesarrollo Cultural de la comuna 16 dentro del PL y PP de la</t>
  </si>
  <si>
    <t>Corporacion Americafro</t>
  </si>
  <si>
    <t>Prestación servicios profesionales de capacitación en las Sextas</t>
  </si>
  <si>
    <t>Gomez  Ayala Jorge   Mario</t>
  </si>
  <si>
    <t>Prestación de servicios profesionales para apoyar el plan de retirovoluntario.</t>
  </si>
  <si>
    <t>IGA Consultores S.A.S.</t>
  </si>
  <si>
    <t>Jorge Mario Velasquez Serna</t>
  </si>
  <si>
    <t>Suministro  de infraestructura tecnológica de hardware</t>
  </si>
  <si>
    <t>Soluciones Activas S. A.</t>
  </si>
  <si>
    <t>Valencia  Diaz Joaquin   Ismael</t>
  </si>
  <si>
    <t>Sistetronics Ltda.</t>
  </si>
  <si>
    <t>Ingenieria de Sistemas Telematicos</t>
  </si>
  <si>
    <t>Compra de boletas para el ingreso al evento de la Fundación  Protecció</t>
  </si>
  <si>
    <t>Fundacion Proteccion Patria</t>
  </si>
  <si>
    <t>Apoyar el fortalecimiento de las organizaciones comunales de la comuna 80 y la ejecucion de sus planes de trabajo</t>
  </si>
  <si>
    <t>Asociacion Comunal d Antonio de Prado</t>
  </si>
  <si>
    <t>Convenio de asociación para aunar esfuerzos con el fin de ofrecer unala  pedagogía de la alternancia, priorizando mujeres c</t>
  </si>
  <si>
    <t>Corp Comite proromer ion y Preservacion</t>
  </si>
  <si>
    <t>Convenio de Asociación para el desarrollo de un Diplomado en el temade “Masculinidades Genero-sensibles para la prevención de</t>
  </si>
  <si>
    <t>DESARROLLAR ACCIONES DE PAISAJISMO EN QUEBRADAS DE LA COMUNA 4 DE LA</t>
  </si>
  <si>
    <t>Corporacion Ambiental Y Servicios F</t>
  </si>
  <si>
    <t>Saldarriaga Rivera Fabio de Jesus</t>
  </si>
  <si>
    <t>DESARROLLAR ACCIONES DE PAISAJISMO EN QUEBRADAS DE LA COMUNA 14 DE LA</t>
  </si>
  <si>
    <t>Prestación de servicios para capacitar a conciliadores en equidad en</t>
  </si>
  <si>
    <t>Perez Lora Jose Maria</t>
  </si>
  <si>
    <t>Contrato Interadministrativo   para la formación  Ciudadana en Cultura</t>
  </si>
  <si>
    <t>Supervision Tipo B</t>
  </si>
  <si>
    <t>PP - Servicio para realizar la  formación en diferentes áreasartísticas y muestras del proceso en la Comuna 6 dentro del PL</t>
  </si>
  <si>
    <t>Corporacion Artistica Imagineros</t>
  </si>
  <si>
    <t>Contrato Interadministrativo para la creación  y consolidación  de</t>
  </si>
  <si>
    <t>PP Servicio para realizar  un proceso de fortalecimiento a través delapoyo de cinco inicativas artísticas de la comuna 3 dentro del</t>
  </si>
  <si>
    <t>PP- Prestación de servicio para realizar la formación en diferentes</t>
  </si>
  <si>
    <t>Contratio Interadministrativo para prestación de servicio demantenimiento de los bienes muebles escultóricos de la ciudad</t>
  </si>
  <si>
    <t>Prestación de servicios de apoyo técnico administrativo para la</t>
  </si>
  <si>
    <t>Caballero Fontecha Angélica María</t>
  </si>
  <si>
    <t>Ochoa Jaime Alberto</t>
  </si>
  <si>
    <t>PP Servicio para la Programación Cultural en la comuna 6 dentro del PL y PP de la Secretaria de Cultura Ciudadana 2012</t>
  </si>
  <si>
    <t>Convenio de Apoyo para la ejecución del proyecto cultural “Cine a lacuadra 2012”</t>
  </si>
  <si>
    <t>Corporación para el Cinematográficas Esc</t>
  </si>
  <si>
    <t>Convenio de asociación para la realización de la conmemoración del mes</t>
  </si>
  <si>
    <t>Asoc Red Nacional  d ianas</t>
  </si>
  <si>
    <t>Compra de libros del becario Carlos Albeiro Agudelo Montoya y de las</t>
  </si>
  <si>
    <t>Compra de libros de los becarios Cristian Arbey Zapata, Andrés FelipeRestrepo Palacio y Juan David Monsalve.</t>
  </si>
  <si>
    <t>Hombre Nuevo Editores E  U</t>
  </si>
  <si>
    <t>PP Servicio para la Programación Cultural en la comuna 3 dentro del PL y PP de la Secretaria de Cultura Ciudadana 2012</t>
  </si>
  <si>
    <t>Union Temporal Manrique Rumba</t>
  </si>
  <si>
    <t>PP- Contrato Interadministrativo para la realización de un Diplomadoen Gestión Cultural en la Comuna 6, dentro del PL y PP de la</t>
  </si>
  <si>
    <t>PP Servicio para la Programación Cultural en la comuna 10 dentro delPL y PP de la Secretaria de Cultura Ciudadana 2012</t>
  </si>
  <si>
    <t>Corporacion Artistic Central</t>
  </si>
  <si>
    <t>Realizar recorridos turísticos, caminando, por la Ciudad de Medellin.</t>
  </si>
  <si>
    <t>Asociacion De Guias Antioquia ASOGUIAN</t>
  </si>
  <si>
    <t>Convenio de asociación para el mejoramiento de la competitividad del</t>
  </si>
  <si>
    <t>Asociacion Hotelera De Colombia</t>
  </si>
  <si>
    <t>Obra pública para la señalización vial de la ciudad de Medellín por
ítems, así:  Ítem 2: Señalización vertical informativa elevada,
vertical convencional y nomenclatura urbana para la ciudad de
Medellín y sus corregimientos. En cumplimiento de la Circular 201100547507, el valor total del contrato se distribuye así;
Mantenimiento: 6%, Obra Pública: 94%.</t>
  </si>
  <si>
    <t>Consosrcio My  S A S Y Tevaseñal S</t>
  </si>
  <si>
    <t>Prestación de servicios profesionales con persona jurídica para lapublicación</t>
  </si>
  <si>
    <t>Universal de Medios y Vallas S.A.S.</t>
  </si>
  <si>
    <t>Suministro e instalación de licencias AUDISOFT con su respectivo</t>
  </si>
  <si>
    <t>Audit Software de Colombia S.A.</t>
  </si>
  <si>
    <t>Acevedo Suarez Patricia Del Socorro</t>
  </si>
  <si>
    <t>Mantenimiento y Adecuación de Las Instalaciones de los MASCERCAS,Casas de Gobierno, Centros de Servicios a La Ciudadanía y demá</t>
  </si>
  <si>
    <t>Estrada Acuña Edisson Arturo</t>
  </si>
  <si>
    <t>Acosta  Betancur Diego   Alberto</t>
  </si>
  <si>
    <t xml:space="preserve"> PARTICIPACIÓN Y CAPACITACIÓN DE 100 MAESTROS EN EL SIMPOSIO INTERNACIONAL SOBRE BULLYING</t>
  </si>
  <si>
    <t>Marin Echavarria Helmer Adrian</t>
  </si>
  <si>
    <t>Contrato Interadministrativo para prestar los servicios requeridos enla ejecución del proyecto de Gestión Recuperación Cartera de</t>
  </si>
  <si>
    <t>Cadavid Fonnegra Patricia Elena</t>
  </si>
  <si>
    <t xml:space="preserve"> Convenio Interadministrativo para el apoyo técnico y administrativo en la operación del componente de formación académica y educación  informal  para el trabajo y desarrollo humano y la administración de recursos de la estrategia de prevención a la deser</t>
  </si>
  <si>
    <t>CONTRATO INTERADMINISTRATIVO  PARA EL ACOMPAÑAMIENTO TÉCNICO CIUDADELA NUEVO OCCIDENTE  Y PROGRAMA DE MACROPROYECTO DE MORAVIA</t>
  </si>
  <si>
    <t>Lopera Lopera Gildardo de Jesús</t>
  </si>
  <si>
    <t>Contrato interadministrativo para implementar el programa Selectivo deen</t>
  </si>
  <si>
    <t>E.S.E. Carisma</t>
  </si>
  <si>
    <t>Prestación de servicios profesionales con persona jurídica para la o</t>
  </si>
  <si>
    <t>Produciones Cosmovision Ltda</t>
  </si>
  <si>
    <t>Convenio de asociación para la formación en conocimientos académicosen</t>
  </si>
  <si>
    <t>Concregacion  Mision San Jose</t>
  </si>
  <si>
    <t>Supervision Tipo C</t>
  </si>
  <si>
    <t xml:space="preserve"> DESARROLLAR ACCIONES DE PAISAJISMO EN QUEBRADAS DE LA COMUNA 13   DELA CIUDAD DE MEDELLÍN</t>
  </si>
  <si>
    <t>La Fundacion Carnaval</t>
  </si>
  <si>
    <t>Prestación de servicios profesionales especializados  para acompañardesde lo legal, para  la implementación y ejecución de las</t>
  </si>
  <si>
    <t>Martinez Cifuentes Patricia del Soc</t>
  </si>
  <si>
    <t>Prestación de servicios de apoyo para la asistencia y el manejo de lala Subsecretaría de Turismo.</t>
  </si>
  <si>
    <t>Vargas Acevedo Maria Helena</t>
  </si>
  <si>
    <t>Prestación de servicios profesionales para brindar asistencia técnicasus</t>
  </si>
  <si>
    <t>Mena Romaña Elvia Marina</t>
  </si>
  <si>
    <t xml:space="preserve"> Aseguramiento de calidad y control técnico de software para la implementación del Sistema de Información Ambiental de Medellí –SIAMED- fase dos (2). implementación del Sistema de Información Ambiental de Medellí</t>
  </si>
  <si>
    <t>Sequal S.A.</t>
  </si>
  <si>
    <t>Rojas Yepes Serbe León</t>
  </si>
  <si>
    <t>Prestación de servicios profesionales en publicidad para el apoyo</t>
  </si>
  <si>
    <t>Comunicaciones Integ 360 SAS</t>
  </si>
  <si>
    <t>Prestación de servicios profesionales de un Capellán para el municipio de Medellín.</t>
  </si>
  <si>
    <t>Yepes Vargas Carlos Arturo</t>
  </si>
  <si>
    <t xml:space="preserve"> Prestación de servicios profesionales como abogado para el apoyo jurídico de la Secretaría General del Municipio de Medellín</t>
  </si>
  <si>
    <t>Preciado Hector Francisco</t>
  </si>
  <si>
    <t>Ortega  Bermudez Angela   Maria</t>
  </si>
  <si>
    <t>Suministro e Instalación de Cancelería y puestos de Trabajo en lassedes externas del Municipio de Medellín</t>
  </si>
  <si>
    <t>Prestación de servicios para garantizar la oportunidad en la respuestaproblemáticas que se presenten, con agilidad y con los menor</t>
  </si>
  <si>
    <t>Estrada Espinosa Viviana Marcela</t>
  </si>
  <si>
    <t>Gutierrez Tobon Veronica</t>
  </si>
  <si>
    <t>Servicios Profesionales Especializados en Psicología Organizacionalpara el apoyo de la Subsecretaría de Talento Humano.</t>
  </si>
  <si>
    <t>Bravo Restrepo Silvia Stella</t>
  </si>
  <si>
    <t>Zuluaga Pineda Jhon Fredy</t>
  </si>
  <si>
    <t>Castaño Valencia Lina Janeth</t>
  </si>
  <si>
    <t>Realizar apoyo a la supervisión a la encuesta de calidad de vida 2012contratación</t>
  </si>
  <si>
    <t>de los Rios Arias Irma Victoria</t>
  </si>
  <si>
    <t>Cadavid  Arismendy Eloy   Alfaro</t>
  </si>
  <si>
    <t>Prestación de Servicios de apoyo a la gestión para los contratos decomodato celebrados por la Secretaria de las Mujeres</t>
  </si>
  <si>
    <t>Villa Garcia Gladys Emilsen</t>
  </si>
  <si>
    <t>Castrillon Macias Uriel de Jesus</t>
  </si>
  <si>
    <t>CONVENIO DE ASOCIACIÓN PARA LA IMPLEMENTACIÓN DEL PROGRAMA FORMADOR DEDEL MUNICIPIO DE MEDELLÍN.</t>
  </si>
  <si>
    <t>U.T Fedemedellin y Asosancristobal</t>
  </si>
  <si>
    <t>CONVENIO DE ASOCIACIÓN PARA EL DESARROLLO DE ESTRATEGIAS QUE PERMITANMANTENER LA INTEGRIDAD Y FUNCIONALIDAD DEL REFUGIO DE VIDA</t>
  </si>
  <si>
    <t>J A C Vereda La Clara</t>
  </si>
  <si>
    <t>Servicios Profesionales en Psicología para el apoyo de laSubsecretaría de Talento Humano.</t>
  </si>
  <si>
    <t>Restrepo Gonzalez Magnolia Del Soco</t>
  </si>
  <si>
    <t>Prestación de servicios técnicos para realizar gestiones  con elprograma  de planeación local y presupuesto participativo de l</t>
  </si>
  <si>
    <t>Viana López Ines del Carmen</t>
  </si>
  <si>
    <t>PP Servicio para la Programacion Cultural a través del festival deRock y Electronica de la comuna 4 dentro del PL y PP de la</t>
  </si>
  <si>
    <t>Neira Restrepo Luis Fernando</t>
  </si>
  <si>
    <t>Sanchez Cardona Claritza Maria</t>
  </si>
  <si>
    <t>Angarita Valencia Paula Andrea</t>
  </si>
  <si>
    <t>Estímulo a las publicaciones periódicas artísticas y culturales de la Comunitarias - Proyecto: "Periódico Johana"</t>
  </si>
  <si>
    <t>Corporacion Periodico Johana</t>
  </si>
  <si>
    <t>Londoño Perez Luis Felipe</t>
  </si>
  <si>
    <t>Cardona  Arango Luz   Dolly</t>
  </si>
  <si>
    <t>Estímulo a las publicaciones periódicas artísticas y culturales de laartísticas especializadas - Proyecto: El Antejardín</t>
  </si>
  <si>
    <t>Ceballos Gonzalez Marcela</t>
  </si>
  <si>
    <t>Estímulo a las publicaciones periódicas artísticas y culturales de laartísticas especializadas - Proyecto: Revista Tango Club</t>
  </si>
  <si>
    <t>Club Amigos del Tango C.A.T.</t>
  </si>
  <si>
    <t>Prestación de servicios para realizar la primera fase del programa dela metodología “PISOTON Y PARES E IMPARES”.</t>
  </si>
  <si>
    <t>Contrato interadministrativo de administración delegada para lapor</t>
  </si>
  <si>
    <t>Prestación de servicios profesionales como Contador para apoyar laal</t>
  </si>
  <si>
    <t>Gómez Ramírez Patricia Elena</t>
  </si>
  <si>
    <t>Barco Ruiz Luz Stella</t>
  </si>
  <si>
    <t>Prestación  de servicios artísticos para la realización de funciones d</t>
  </si>
  <si>
    <t>Prestación  de servicios artísticos para la realización de conciertos</t>
  </si>
  <si>
    <t>Corporacion Ecologic Rumba Ambiente</t>
  </si>
  <si>
    <t>Convenio de Asociación para la formación en conocimientos académicosOrganizador de eventos, Operario máquina de confección, Mesa y</t>
  </si>
  <si>
    <t>Corporacion ECOSESA</t>
  </si>
  <si>
    <t>Prestación  de servicios talleres de formación en Ballet para contribu</t>
  </si>
  <si>
    <t>Prestación  de servicios artísticos para la realización de obras de</t>
  </si>
  <si>
    <t>Corporación  Teatro Hora 25</t>
  </si>
  <si>
    <t>Convenio de Asociación para la celebración del evento de ciudad,Encuentro de la identidad y la diversidad cultural San Pacho e</t>
  </si>
  <si>
    <t>Asociacion intercultural Ant-Choco</t>
  </si>
  <si>
    <t>Prestación de servicios para realizar actividades lúdico - pedagógicas con el fin de generar sanos hábitos de convivencia</t>
  </si>
  <si>
    <t>Higuita Oquendo Gloria Elena</t>
  </si>
  <si>
    <t>PP –Servicio de  Selección y acompañamiento para el otorgamiento deestímulos en diferentes modalidades artísticas de la comuna 12</t>
  </si>
  <si>
    <t>Corporacion Cultural Canchimalos</t>
  </si>
  <si>
    <t>Convenio de apoyo para la realización del TITIRIFESTIVAL MEDELLIN 2012</t>
  </si>
  <si>
    <t>Corp Teatro deTiteres Manicomio de</t>
  </si>
  <si>
    <t>Servicio para el encuadernado de documentos con características deconservación</t>
  </si>
  <si>
    <t>Quijano Mesa Carlos Fernando</t>
  </si>
  <si>
    <t>PPServicio para la Programacion Cultural a través del festival deladulto mayor de la comuna 4 dentro del PL y PP de la Secretari</t>
  </si>
  <si>
    <t>Union Temporal Juglares</t>
  </si>
  <si>
    <t>PP - Servicio de Capacitación en diferentes temáticas de hip-hop en la Comuna 15 dentro del PL y PP de la Secretaria de Cultura</t>
  </si>
  <si>
    <t>Corporacion La Gran Colombia</t>
  </si>
  <si>
    <t>Pelaez Montoya Diana Andrea</t>
  </si>
  <si>
    <t>Prestación de servicios profesionales para la emisión de mensajespromocional, mención o nota patrocinada, de conformidad con la</t>
  </si>
  <si>
    <t>Quanta Telecomunicaciones SAS</t>
  </si>
  <si>
    <t>Convenio de asociación para la renovación y sostenimiento de la página</t>
  </si>
  <si>
    <t>Fundacion Casa De Las Estrategias</t>
  </si>
  <si>
    <t>Convenio de asociación para la realización de la investigación de</t>
  </si>
  <si>
    <t>Corporación Parque Arví</t>
  </si>
  <si>
    <t>Servicios de un Operador Acciones Pedagógicas para el reconocimientolas personas lesbianas, gays, bisexuales, transgenerist</t>
  </si>
  <si>
    <t>PP Convenio de Asociación para apoyar  la realizaciòn del XIV Concurso Nacional de bandas de marcha de la comuna 4 PL y PP de la</t>
  </si>
  <si>
    <t>Asociacion Cultural Marcial Prado Brasil</t>
  </si>
  <si>
    <t>PP Convenio de Asociación para desarrollar el proyecto culturalFestival de Hip Hop de la comuna 4, en el marco del programa d</t>
  </si>
  <si>
    <t>Corp Cultural Y Artisitica Elements</t>
  </si>
  <si>
    <t>Crear y/o fortalecer los circuitos sociales de alerta temprana</t>
  </si>
  <si>
    <t>Suministro de soluciones de monitoreo, trazabilidad y enmascaramiento en bases de datos  para SAP</t>
  </si>
  <si>
    <t>Olimpia Management S.A.</t>
  </si>
  <si>
    <t>Prestación de servicios profesionales como contador (a) para apoyar el de Contabilidad Pública de la Unidad de Contaduría.</t>
  </si>
  <si>
    <t>Mena Ordoñez Edinson</t>
  </si>
  <si>
    <t>Prestación de servicios para fortalecer las relaciones familiaresmediante la realización de actividades lúdico pedagógicas y</t>
  </si>
  <si>
    <t>Suministro de filtros para el parque automotor pesado de la secretaría</t>
  </si>
  <si>
    <t>Murillo  Salazar Ruperto   Antonio</t>
  </si>
  <si>
    <t>Contrato interadministrativo para realizar la formulación y</t>
  </si>
  <si>
    <t>Empresa de Desarrollo Urbano  Edu</t>
  </si>
  <si>
    <t>Construcción de obras en el parque Chagualón, ubicado en la calle 66C</t>
  </si>
  <si>
    <t>Arango  Rave Clara   Ines</t>
  </si>
  <si>
    <t>Contrato interadministrativo  para la prestación de servicios  deamenaza o vulneración de derechos.</t>
  </si>
  <si>
    <t>Toro Balcazar Elsa Nidia</t>
  </si>
  <si>
    <t xml:space="preserve">(*) Si Contratista, Interventor o Supervisor es un Consorcio o Unión Temporal, se debe diligenciar la tabla UNIONES TEMPORALES / CONSORCIOS con la información de cada uno de sus integrantes en la hoja "Complementos".  </t>
  </si>
  <si>
    <t>Asesorias y Soluciones  A&amp;S S. A  50%</t>
  </si>
  <si>
    <t>Alirio Gomez G. Servicios De Alimentación SAS 35%</t>
  </si>
  <si>
    <t>Jose A. y Gerardo E. Zuluaga SAS 25%</t>
  </si>
  <si>
    <t>Industrias de Alimentos servicial Antioquia S A</t>
  </si>
  <si>
    <t>Corporacion Manrique viva Despierta</t>
  </si>
  <si>
    <t>Corporación Ecológica Y Cultural Rumba Ambiente 50%</t>
  </si>
  <si>
    <t>Corporación Cedetrova 52%</t>
  </si>
  <si>
    <t xml:space="preserve">Corporación La Pila 48% </t>
  </si>
  <si>
    <t xml:space="preserve">CINPOQUER </t>
  </si>
  <si>
    <t>Corporacion Fetstiva Infantil de Poesia</t>
  </si>
  <si>
    <t xml:space="preserve">Corporacion Primavera </t>
  </si>
  <si>
    <t>Corporacion Talentos</t>
  </si>
  <si>
    <t>Asociacion Cristiana de Jovenes ACJ-YMCA Medellin</t>
  </si>
  <si>
    <t>Corporacion para el Fortalecimiento Y Desarrollo Juvenil  CORPOJOVEN</t>
  </si>
  <si>
    <t xml:space="preserve">Corporacion Cultural Diafora </t>
  </si>
  <si>
    <t>Corporacion Cuptural Artemis</t>
  </si>
  <si>
    <t>Sona Green Tecnologies S A S</t>
  </si>
  <si>
    <t>Kapital Networks S A S</t>
  </si>
  <si>
    <t xml:space="preserve">Gonzalez Ospina Oscar </t>
  </si>
  <si>
    <t xml:space="preserve">Hernandez Rueda Doralba </t>
  </si>
  <si>
    <t>CA Aunar esfuerzos que permitan avanzar en la fase de gestión yseguimiento de los Planes de Desarrollo Local de la Zona Uno</t>
  </si>
  <si>
    <t>Corporacion Con Vivamos</t>
  </si>
  <si>
    <t>CA Aunar esfuerzos para  avanzar en la  fase de gestión y seguimientode los Planes de Desarrollo Local de la Zona Dos.</t>
  </si>
  <si>
    <t>Fundacion Educativa Esumer</t>
  </si>
  <si>
    <t>CA Aunar esfuerzos para  avanzar en la  fase de gestión y seguimientode los Planes de Desarrollo Local de la Zona Cinco.</t>
  </si>
  <si>
    <t>Estimular los procesos de participación y creación artística y musical Banda: DUQUE</t>
  </si>
  <si>
    <t>Duque Velez Carlos Eduardo</t>
  </si>
  <si>
    <t>Estimular los procesos de participación y creación artística y musical -  Banda: CALAVERA Y LA POPULAR INDEPENDIENTE</t>
  </si>
  <si>
    <t>Isaza Toro Mateo</t>
  </si>
  <si>
    <t xml:space="preserve"> Prestación de servicios profesionales, para apoyar en las sedes Mascercas, Casas de Gobierno y Centros de Servicio a la Ciudad cargo de la Dirección de Servicio a la Ciudadanía de la Secretaría General.</t>
  </si>
  <si>
    <t>Palacio De la Peña Javier Alfonso</t>
  </si>
  <si>
    <t>Estimular los procesos de participación y creación artística y musical -  Banda: ZATELITE</t>
  </si>
  <si>
    <t>Arboleda Mendoza Fabio Andres</t>
  </si>
  <si>
    <t>Estimular los procesos de participación y creación artística y musicalReggae  -  Banda: DESPEDIDSO SKA</t>
  </si>
  <si>
    <t>Cano Rios Julio Cesar</t>
  </si>
  <si>
    <t xml:space="preserve"> prestación de servicios profesionales de un administrador para apoyar a la Dirección de Servicio a la  Ciudadanía  de la Secretaría General. a la Dirección de Servicio a la  Ciudadanía  de la Secretaría</t>
  </si>
  <si>
    <t>Elejalde Suarez Maria Adelaida</t>
  </si>
  <si>
    <t xml:space="preserve"> Estudio de suelos para la ampliación del CIB 12 de octubre, ubicado en la carrera 80 # 103 A -240, comuna 6 Municipio de Medellín en</t>
  </si>
  <si>
    <t>Consulcivil S A S</t>
  </si>
  <si>
    <t>Monsalve  Correa Juan   Jairo</t>
  </si>
  <si>
    <t>Estimular los procesos de participación y creación artística y musical-  Banda: MAGIO</t>
  </si>
  <si>
    <t>Giraldo Orozco Jorge Mario</t>
  </si>
  <si>
    <t>Prestación de servicios profesionales de un ingeniero de sistemas,para apoyar, gestionar y administrar la información y los</t>
  </si>
  <si>
    <t>Moreno Cuesta Melanio</t>
  </si>
  <si>
    <t>Zapata  Jaramillo William   Alberto</t>
  </si>
  <si>
    <t>DESARROLLAR LA PRIMERA FASE DEL PROGRAMA RECTORES LÍDERESTRANSFORMADORES  PARA EL LIDERAZGO INTEGRAL Y TRANSFORMADOR</t>
  </si>
  <si>
    <t>Fundacion Empresarios por la Educac</t>
  </si>
  <si>
    <t>Posada  Munoz Sandra   Liliana</t>
  </si>
  <si>
    <t>Contrato Interadministrativo para la realización del Concurso deMéritos N° 002  de 2012  para conformar Lista de Elegibles de</t>
  </si>
  <si>
    <t>Baena  Baena Maria   Silvia</t>
  </si>
  <si>
    <t>Contrato de prestación de servicios especializados con persona jurídicsobre los predios  de propiedad del Municipio de Medellín</t>
  </si>
  <si>
    <t>Consultoria Inmobiliaria S.A.</t>
  </si>
  <si>
    <t>Mejia  Orozco Leon   Jairo</t>
  </si>
  <si>
    <t>Morales  Montoya  Juan  Jose</t>
  </si>
  <si>
    <t xml:space="preserve"> PRESTACIÓN DE SERVICIOS PROFESIONALES PARA EL APOYO TÉCNICO EN EL SISTEMA DE INFORMACIÓN AMBIENTAL DE MEDELLÍN –SIAMED</t>
  </si>
  <si>
    <t>Arcila Marin Andrea</t>
  </si>
  <si>
    <t>CONVENIO ASOCIACIÓN PARA LA INTERVENCIÓN AMBIENTAL EN LAS EMPRESAS DEL</t>
  </si>
  <si>
    <t>Asoc Colombiana de L Pequeñas Y Medianas</t>
  </si>
  <si>
    <t>Prestación del servicio de producción de material impreso litográficoinvitación, plegables, libros, cuadernos y demás piezas</t>
  </si>
  <si>
    <t>Suministro de mobiliario escolar para las Instituciones EducativasOficiales del Municipio de Medellín.</t>
  </si>
  <si>
    <t>Metalmuebles y Cia Ltda</t>
  </si>
  <si>
    <t>Indudiseños Ltda</t>
  </si>
  <si>
    <t>Munoz  Pimienta Mario   Antonio</t>
  </si>
  <si>
    <t>Soporte, mantenimiento e implementación de licencias Huella Biométrica y Software Visitantes</t>
  </si>
  <si>
    <t>Grupo Tecnologico SATS S.A.S.</t>
  </si>
  <si>
    <t>Jaramillo  Casallas Luis   Hernando</t>
  </si>
  <si>
    <t>Dotaescol Ltda.</t>
  </si>
  <si>
    <t>Metalicos Jotavel Ltda</t>
  </si>
  <si>
    <t>Administración delegada de recursos para el gerenciamiento,oportunidad, calidad y buen servicio.</t>
  </si>
  <si>
    <t>Jimenez Londoño Jose Jair</t>
  </si>
  <si>
    <t>Estimular los procesos de participación y creación artística y musical-  Banda: TROPICO ESMERALDA</t>
  </si>
  <si>
    <t>Gaviria Gonzalez Juan Fernando</t>
  </si>
  <si>
    <t>Estimular los procesos de participación y creación artística y musicalCore  -  Banda: PESTE MUTANTEX</t>
  </si>
  <si>
    <t>Dominguez Lopez Paola Andrea</t>
  </si>
  <si>
    <t>Estimular los procesos de participación y creación artística y musical Banda: ANGKORTHOM</t>
  </si>
  <si>
    <t>Giraldo Perez David Andres</t>
  </si>
  <si>
    <t>Estimular los procesos de participación y creación artística y musical -  Banda: LA FURRUSKA</t>
  </si>
  <si>
    <t>Duque Quintero Wily Fernando</t>
  </si>
  <si>
    <t>Suministro e instalación sistema de aire acondicionado a camionetasToyota</t>
  </si>
  <si>
    <t xml:space="preserve"> Autoamerica S A</t>
  </si>
  <si>
    <t>Calderon  Vallejo Hugo   Leon</t>
  </si>
  <si>
    <t>Prestación de servicios profesionales especializados altamentePromotora de Salud con recursos públicos.</t>
  </si>
  <si>
    <t>Velez Castaño Sergio Augusto</t>
  </si>
  <si>
    <t>Ibarra  Ruiz Fabian</t>
  </si>
  <si>
    <t>ADECUACION MEJORMIENTO Y MANTENIMIENTO DE PARQUES COMUNA 16 DELMUNICIPIO DE MEDELLIN (PROGRAMA DE PLANEACIÓN LOCAL Y PRESUPUE</t>
  </si>
  <si>
    <t>Sotarco Ltda</t>
  </si>
  <si>
    <t>Corral  Blandon Julio   Cesar</t>
  </si>
  <si>
    <t xml:space="preserve"> FORTALECIMIENTO ORGANIZACIONAL Y AMBIENTAL DE LOS GRUPOS JÓVENES MIRANDO HACIA EL FUTURO Y GRANJERITOS DE LA COMUNA 1 DEL MUNIC DE MEDELLÍN, FINANCIADAS POR EL PROGRAMA DE PLANEACIÓN LOCAL Y PRESUPUESTO PARTICIPATIVO</t>
  </si>
  <si>
    <t>Osorno  Alvarez Aleyda   De   Las</t>
  </si>
  <si>
    <t>Servicio de suscripción a la Revista Semana</t>
  </si>
  <si>
    <t>Publicaciones Semana S A</t>
  </si>
  <si>
    <t>Alzate  Zapata Libia   Eugenia</t>
  </si>
  <si>
    <t>Servicio de suscripción a la revista SEMANA.</t>
  </si>
  <si>
    <t>Contrato Interadministrativo para prestar los servicios requeridos enla ejecución del proyecto de Gestión Tributaria de la</t>
  </si>
  <si>
    <t>Ballesteros Lopez Hector Rual</t>
  </si>
  <si>
    <t>Mantenimiento  de redes  eléctricas y redes de voz y datos del CAM ysedes externas.</t>
  </si>
  <si>
    <t>American Insap Ingen S.A.S.</t>
  </si>
  <si>
    <t>Convenio de Apoyo para la realización eventos literarios y la feria</t>
  </si>
  <si>
    <t>Servicio para Incentivar entre los y las jóvenes de la Comuna 12 lainvestigación social desde una visión juvenil.</t>
  </si>
  <si>
    <t>Perez Hernandez Marisol</t>
  </si>
  <si>
    <t>Servicio para fortalecer procesos organizativos Juveniles delcorregimiento que hacen acciones y procesos desde sus grupos.</t>
  </si>
  <si>
    <t>PP - Servicio para realizar  la  formación en diferentes áreasartísticas y muestras del proceso en la Comuna 7 dentro del PL</t>
  </si>
  <si>
    <t xml:space="preserve"> Prestación de servicios profesionales para seguimiento técnico y administrativo en la subsecretaria de metrorio en especial en Temáticas de mecanismos de desarrollo limpio en proyectos forestales y  Manejo integral del agua.</t>
  </si>
  <si>
    <t>Estrada Lopez Juan Rafael</t>
  </si>
  <si>
    <t>Balbin  Medina Olga   Lucia</t>
  </si>
  <si>
    <t>Convenio de asociación para los procesos de comunicación comunitariade la Comuna 3 Manrique, mediante la producción del Periódico</t>
  </si>
  <si>
    <t>Corporacion para la Comunicacion So</t>
  </si>
  <si>
    <t>Velasquez  Jaramillo Jesus   Alonso</t>
  </si>
  <si>
    <t xml:space="preserve"> Prestación de Servicios Profesionales para apoyar a la Dirección de Servicio a la Ciudadanía de la Secretaría General en el proces de trámites y servicios. Servicio a la Ciudadanía de la Secretaría General en el proces</t>
  </si>
  <si>
    <t>Bustamante Castrillon Carmen Edilma</t>
  </si>
  <si>
    <t>Prestación de servicios profesionales especializado en el área delPlan de Ordenamiento Territorial y su instrumentalización,</t>
  </si>
  <si>
    <t>Ossa Escobar Martin Obeimar</t>
  </si>
  <si>
    <t>Estimular los procesos de participación y creación artística y musical Banda: MORWEN</t>
  </si>
  <si>
    <t>Pava Rojas Fabio Alonso</t>
  </si>
  <si>
    <t>Estimular los procesos de participación y creación artística y musical CROMLECH</t>
  </si>
  <si>
    <t>Henao Ruiz Juan Carlos</t>
  </si>
  <si>
    <t>Estimular los procesos de participación y creación artística y musical -  THE VOODOONOISE</t>
  </si>
  <si>
    <t>Suaza Uribe Mauricio</t>
  </si>
  <si>
    <t>Estimular los procesos de participación y creación artística y musical Banda: ELECTROLIQUIDO</t>
  </si>
  <si>
    <t>Urquijo Londoño Luis Fernando</t>
  </si>
  <si>
    <t>Estimular los procesos de participación y creación artística y musicalBanda: MIRANDA Y LA SOUL BAND</t>
  </si>
  <si>
    <t>Miranda Cardona Leidy Diana</t>
  </si>
  <si>
    <t>Estimular los procesos de participación y creación artística y musicalBanda: DON PINI</t>
  </si>
  <si>
    <t>Pinillos Perez Daniel</t>
  </si>
  <si>
    <t>Estimular los procesos de participación y creación artística y musicalReggae  - Banda: LLAPSO ABORIGEN</t>
  </si>
  <si>
    <t>Angel Marulanda Mario Alonso</t>
  </si>
  <si>
    <t>Estimular los procesos de participación y creación artística y musicalCore  - Banda: COMANDANTE COBRA</t>
  </si>
  <si>
    <t>Hoyos Lopez Simon Esteban</t>
  </si>
  <si>
    <t>Estimular los procesos de participación y creación artística y musicalBanda: AGGELOS</t>
  </si>
  <si>
    <t>Soto Montoya Natalia Carolina</t>
  </si>
  <si>
    <t>Estimular los procesos de participación y creación artística y musicalReggae  - Banda: KUKOS BAND</t>
  </si>
  <si>
    <t>Gomez Hernandez Hermis Hernan</t>
  </si>
  <si>
    <t>Estimular los procesos de participación y creación artística y musicalBanda: PANORAMA</t>
  </si>
  <si>
    <t>Gomez Franco Juan Gregorio</t>
  </si>
  <si>
    <t>Estimular los procesos de participación y creación artística y musical - Banda: VANDELKLANG</t>
  </si>
  <si>
    <t>Naranjo Londoño Juan Camilo</t>
  </si>
  <si>
    <t>Convenio de Asociación, PP. Contratar los servicios de RehabilitaciónFuncional para la atención de personas sin y en situación de</t>
  </si>
  <si>
    <t>Comite Regional de Rehabilitacion d</t>
  </si>
  <si>
    <t xml:space="preserve"> Prestación de servicios para la capacitación dirigida a los diferentes actores que participan y ejercen el control social en servicios públicos domiciliarios de Medellín, a través de un seminario sobre este tema</t>
  </si>
  <si>
    <t>Universidad San Buenaventura</t>
  </si>
  <si>
    <t>Mazo Elorza Fabian Alirio</t>
  </si>
  <si>
    <t>Convenio de asociación para los procesos de comunicación comunitariade</t>
  </si>
  <si>
    <t>Prestación de servicios profesionales especializado en el  áreade Ordenamiento Territorial y su instrumentalización, el Sis</t>
  </si>
  <si>
    <t>Lujan Muriel Willington Fernando</t>
  </si>
  <si>
    <t>Prestación de servicios profesionales en Planeación y desarrollo implementación del Plan de Desarrollo Municipal vig</t>
  </si>
  <si>
    <t>Duque Vasquez Monica Marcela</t>
  </si>
  <si>
    <t>Prestación de servicios profesionales como ingeniero(a) administrativoadministrativo de la Subdirección</t>
  </si>
  <si>
    <t>Londoño Herrera Jhon Anderson</t>
  </si>
  <si>
    <t>Prestación de servicios profesionales en Ciencias Sociales y HumanasDesarrollo Municipal vigencia 2012 – 2015 los instrumentos de</t>
  </si>
  <si>
    <t>Consorcio M&amp;SV  S A S Y Tevaseñal SA</t>
  </si>
  <si>
    <t>Tevaseñal SA</t>
  </si>
  <si>
    <t>Mantenimiento y Seguridad Vial SAS</t>
  </si>
  <si>
    <t>Federacion de Accion Comunal de Medellin</t>
  </si>
  <si>
    <t>Asociacion Comunal de Juntas de Accion Comunal y de Vivienda Asosancristobal</t>
  </si>
  <si>
    <t>Conexión Agroambiental</t>
  </si>
  <si>
    <t>Corporacion Antioquia Viva</t>
  </si>
  <si>
    <t xml:space="preserve">Corporacion Comité Pro Romeral </t>
  </si>
  <si>
    <t>Corporacion Biosanar</t>
  </si>
  <si>
    <t xml:space="preserve">Coas Colombia </t>
  </si>
  <si>
    <t>Corporacion Ciudad</t>
  </si>
  <si>
    <t xml:space="preserve">Aser Servicios E.S.P. S.A. </t>
  </si>
  <si>
    <t>Corporación ambiental Para El Desarrollo Sostenible Corambiente</t>
  </si>
  <si>
    <t xml:space="preserve">Corporacion Construyendo </t>
  </si>
  <si>
    <t>Corporacion para El Desarrollo Picaho Con Futuro</t>
  </si>
  <si>
    <t xml:space="preserve">Corporacion Culturañ Recreando </t>
  </si>
  <si>
    <t>Corporacion Festival del Porro</t>
  </si>
  <si>
    <t>Triangulo Ingenieria S A S</t>
  </si>
  <si>
    <t xml:space="preserve">Constructora Acfa LTDA </t>
  </si>
  <si>
    <t>Sotarco LTDA</t>
  </si>
  <si>
    <t xml:space="preserve">Alexander Fernandez a. Servicios En Ingenieria y Gestion Ambiental </t>
  </si>
  <si>
    <t>Conintegral S A S</t>
  </si>
  <si>
    <t xml:space="preserve">Barros Madrigal Beatriz </t>
  </si>
  <si>
    <t xml:space="preserve">Gomez Jimenez Lorena </t>
  </si>
  <si>
    <t xml:space="preserve">Velez Gomez  Mauricio </t>
  </si>
  <si>
    <t>Mesa Sierra Fernando 50%</t>
  </si>
  <si>
    <t>Municipio de Medellin</t>
  </si>
  <si>
    <r>
      <t xml:space="preserve">El campo de la </t>
    </r>
    <r>
      <rPr>
        <b/>
        <sz val="10"/>
        <rFont val="Arial"/>
        <family val="2"/>
      </rPr>
      <t xml:space="preserve">columna 9 "MODALIDAD DE SELECCIÓN", </t>
    </r>
    <r>
      <rPr>
        <sz val="10"/>
        <rFont val="Arial"/>
        <family val="2"/>
      </rPr>
      <t>se encuentra vacía; toda vez que se rige por Régimen Especial (Ley 489 Artículo 96) y no esta contemplado en las opciones del formato F 20.1. Se habla de modalidades de selección solo para aquellos contratos que se rigen por la Ley 80 de 1.993; Estatuto de Contratación Estatal.</t>
    </r>
  </si>
  <si>
    <r>
      <t xml:space="preserve">Los campos de las </t>
    </r>
    <r>
      <rPr>
        <b/>
        <sz val="10"/>
        <rFont val="Arial"/>
        <family val="2"/>
      </rPr>
      <t>columnas 3 "REGIMEN DE CONTRATACIÓN y 9 "MODALIDAD DE SELECCIÓN"</t>
    </r>
    <r>
      <rPr>
        <sz val="10"/>
        <rFont val="Arial"/>
        <family val="2"/>
      </rPr>
      <t xml:space="preserve"> se encuentran vacías; que se rige por Régimen Especial (Ley 489 Artículo  95) y no esta contemplado en las opciones del formato F 20.1. Se habla de modalidades de selección solo para aquellos contratos que se rigen por la ley 80 de 1.993; Estatuto de Contratación Estatal.</t>
    </r>
  </si>
  <si>
    <r>
      <t xml:space="preserve">Los campos de las </t>
    </r>
    <r>
      <rPr>
        <b/>
        <sz val="10"/>
        <rFont val="Arial"/>
        <family val="2"/>
      </rPr>
      <t>columnas 3 "REGIMEN DE CONTRATACIÓN y 9 "MODALIDAD DE SELECCIÓN"</t>
    </r>
    <r>
      <rPr>
        <sz val="10"/>
        <rFont val="Arial"/>
        <family val="2"/>
      </rPr>
      <t xml:space="preserve"> se encuentran vacías; toda vez que se rige por Régimen Especial (Decreto  777) y no esta contemplado en las opciones del formato F 20.1. Se habla de modalidades de selección solo para aquellos contratos que se rigen por la ley 80 de 1.993; Estatuto de Contratación Estatal.</t>
    </r>
  </si>
  <si>
    <r>
      <t>Los campos de las</t>
    </r>
    <r>
      <rPr>
        <b/>
        <sz val="10"/>
        <rFont val="Arial"/>
        <family val="2"/>
      </rPr>
      <t xml:space="preserve"> columnas 3 "REGIMEN DE CONTRATACIÓN y 9 "MODALIDAD DE SELECCIÓN"</t>
    </r>
    <r>
      <rPr>
        <sz val="10"/>
        <rFont val="Arial"/>
        <family val="2"/>
      </rPr>
      <t>; que se rige por Régimen Especial (Ley 734 de cultura) y no esta contemplado en las opciones del formato F 20.1. Se habla de modalidades de selección solo para aquellos contratos que se rigen por la ley 80 de 1.993; Estatuto de Contratación Estatal.</t>
    </r>
  </si>
  <si>
    <r>
      <t>Los campos de las</t>
    </r>
    <r>
      <rPr>
        <b/>
        <sz val="10"/>
        <rFont val="Arial"/>
        <family val="2"/>
      </rPr>
      <t xml:space="preserve"> columnas 3 "REGIMEN DE CONTRATACIÓN y 9 "MODALIDAD DE SELECCIÓN"</t>
    </r>
    <r>
      <rPr>
        <sz val="10"/>
        <rFont val="Arial"/>
        <family val="2"/>
      </rPr>
      <t xml:space="preserve"> se encuentran vacías; que se rige por Régimen Especial (Ley 1551 Artículo 6) y no esta contemplado en las opciones del formato F 20.1. Se habla de modalidades de selección solo para aquellos contratos que se rigen por la ley 80 de 1.993; Estatuto de Contratación Estatal.</t>
    </r>
  </si>
  <si>
    <r>
      <t>Los campos de las</t>
    </r>
    <r>
      <rPr>
        <b/>
        <sz val="10"/>
        <rFont val="Arial"/>
        <family val="2"/>
      </rPr>
      <t xml:space="preserve"> columna 3 "REGIMEN DE CONTRATACIÓN</t>
    </r>
    <r>
      <rPr>
        <sz val="10"/>
        <rFont val="Arial"/>
        <family val="2"/>
      </rPr>
      <t xml:space="preserve"> que se rige por Régimen Especial (Ley 734 de cultura) y no esta contemplado en las opciones del formato F 20.1.</t>
    </r>
  </si>
  <si>
    <t>Producción y edición de 8 videos  educativos  sobre participación</t>
  </si>
  <si>
    <t>BNC Producciones Audiovisuales LTDA</t>
  </si>
  <si>
    <t>Osorio  Velasquez Elkin   Ramiro</t>
  </si>
  <si>
    <t>Prestación de servicios profesionales especializado para apoyar,administrar y gestionar el sistema de información SIBIS de la</t>
  </si>
  <si>
    <t>Prado Piedrahita John Jairo</t>
  </si>
  <si>
    <t>Torres Pomes Luis David</t>
  </si>
  <si>
    <t>Convenio de asociación para realizar estrategias de información,general del municipio de Medellín.</t>
  </si>
  <si>
    <t>Asociacion Nacional De Trasplantado</t>
  </si>
  <si>
    <t>Convenio de asociación para la realización del diagnóstico denecesidades de adecuación e infraestructura para la modernizac</t>
  </si>
  <si>
    <t>Correa Arango Luis Fernando</t>
  </si>
  <si>
    <t>PPrestación de servicios profesionales de un (1) Abogado Especialistapara apoyar legalmente la estructuración Legal del Nuevo</t>
  </si>
  <si>
    <t>Ramirez Giraldo Luz Helena</t>
  </si>
  <si>
    <t>Arango Franco Martin Adolfo</t>
  </si>
  <si>
    <t>Prestación de servicios de apoyo a la gestión, para el equipoproceso licitatorio  a que haya lugar</t>
  </si>
  <si>
    <t>Carvajal Ocampo Sandra Milena</t>
  </si>
  <si>
    <t>Prestación de servicios profesionales de un (1) financieroespecializado para la estructuración del Modelo Financiero del</t>
  </si>
  <si>
    <t>Durango Hernandez Beatriz Gabriela</t>
  </si>
  <si>
    <t>Prestación de servicios profesionales de un (1) financieroespecializado</t>
  </si>
  <si>
    <t>Mira Galvis Leydy Yohana</t>
  </si>
  <si>
    <t>Prestación de servicios profesionales para el apoyo a la respuesta delos derechos de petición en la Unidad de Niñez de la</t>
  </si>
  <si>
    <t>Murillo Jordan Maria Nelly</t>
  </si>
  <si>
    <t>Convenio de Apoyo  para la realización  del catálogo artístico de</t>
  </si>
  <si>
    <t>PP Servicio para realizar  un proceso  para la formulación del Plan de Desarrollo Cultural comuna 11 dentro del PL y PP de la</t>
  </si>
  <si>
    <t>Convenio de Apoyo para la realización del proyecto CIUDAD COMPARTIDA-</t>
  </si>
  <si>
    <t>Fundacion Crea</t>
  </si>
  <si>
    <t>Convenio de apoyo–para la realización de las fiestas de la raza en el</t>
  </si>
  <si>
    <t>JAC Barrio Doce de Octubre Central</t>
  </si>
  <si>
    <t>Pulgarin  Escobar Oscar   Dario</t>
  </si>
  <si>
    <t>Servicio para Involucrar a jóvenes de la Comuna Once en procesosformativos intergeneracionales con líderes experimentados en</t>
  </si>
  <si>
    <t>La Juventud Participa Y Decide</t>
  </si>
  <si>
    <t>PP – Convenio de asociación para la realización de la segunda fase deSecretaria de Cultura Ciudadana 2011.</t>
  </si>
  <si>
    <t>Union Temporal Red C Lectura y Escritura</t>
  </si>
  <si>
    <t>PP-Convenio de asociación para la realización de un proceso de</t>
  </si>
  <si>
    <t>PP - Servicio para realizar  un intercambio artístico y cultural parala Corporación Varianza de la Comuna 6, dentro del PL y PP de</t>
  </si>
  <si>
    <t>Corporacion Dancistica Varianza</t>
  </si>
  <si>
    <t>Prestación de servicios profesionales altamente calificados, para laestructuración Legal del Nuevo Sistema de Transporte Público d</t>
  </si>
  <si>
    <t>Gómez Pineda Oscar David</t>
  </si>
  <si>
    <t>Convenio de asociación para conservar, renovar, mantener los inmuebles</t>
  </si>
  <si>
    <t>Desarrollo e Implementación Tecnológica del Estándar y los procesos ade</t>
  </si>
  <si>
    <t>Excelec International S.A.S.</t>
  </si>
  <si>
    <t>Sierra  Figueroa Ninfa   Liliana</t>
  </si>
  <si>
    <t xml:space="preserve"> REALIZACIÓN DE UNA INVESTIGACIÓN POR CENSO PARA LA CARACTERIZACIÓN PERSONAL, PROFESIONAL Y FAMILIAR DE LOS EDUCADORES DE MEDELLÍN</t>
  </si>
  <si>
    <t>Soporte y mantenimiento Licencias SAP.</t>
  </si>
  <si>
    <t>SAP Colombia S.A.S</t>
  </si>
  <si>
    <t>Werner Brandt Gabriel</t>
  </si>
  <si>
    <t>Servicios de adecuación, aislamiento y acondicionamiento espacial yacústico para los espacios de las sedes de Escuelas de Música</t>
  </si>
  <si>
    <t>Arquitectura Liviana y Acustica SAS</t>
  </si>
  <si>
    <t>Jaramillo  Arteaga Carlos   Mario</t>
  </si>
  <si>
    <t>Convenio de asociación para la realización del seminario de comunicaci</t>
  </si>
  <si>
    <t>Corp Platohedro Grupo Audiovisual</t>
  </si>
  <si>
    <t>PP Servicio para realizar  un proceso de fortalecimiento de las Casas2012.</t>
  </si>
  <si>
    <t>Corp Casa de La Cult Santander</t>
  </si>
  <si>
    <t>Serv. Administrat.</t>
  </si>
  <si>
    <t>Subasta Inversa</t>
  </si>
  <si>
    <t>080333</t>
  </si>
  <si>
    <t>Educación</t>
  </si>
  <si>
    <t>Ortiz Hernandez Oslber Mauricio</t>
  </si>
  <si>
    <t>Salud</t>
  </si>
  <si>
    <t>080122</t>
  </si>
  <si>
    <t>Comfenalco Antioquia</t>
  </si>
  <si>
    <t>Marin Betancur James Leon</t>
  </si>
  <si>
    <t>080119</t>
  </si>
  <si>
    <t>Universidad Pontificia Bolivariana</t>
  </si>
  <si>
    <t>Duque Gallego Monica Marcela</t>
  </si>
  <si>
    <t>110139</t>
  </si>
  <si>
    <t>Universidad EAFIT</t>
  </si>
  <si>
    <t>080121</t>
  </si>
  <si>
    <t>Universidad Ces</t>
  </si>
  <si>
    <t>Lopera Velásquez Verónica María</t>
  </si>
  <si>
    <t>Bienestar Social</t>
  </si>
  <si>
    <t>Vasquez Ortiz Pedro Horacio</t>
  </si>
  <si>
    <t>Medio Ambiente</t>
  </si>
  <si>
    <t>MEDIO AMBIENTE</t>
  </si>
  <si>
    <t>Molina Gomez Simon</t>
  </si>
  <si>
    <t>Cultura Ciudadana</t>
  </si>
  <si>
    <t>080146</t>
  </si>
  <si>
    <t>Seguro Ochoa Isabel Cristina</t>
  </si>
  <si>
    <t>080334</t>
  </si>
  <si>
    <t>Consultoría para la interventoría del  mantenimiento eimpermeabilización de terrazas en el CAM</t>
  </si>
  <si>
    <t>Velasquez Sierra Dario Hernan</t>
  </si>
  <si>
    <t>Mejia Valencia Marino Antonio</t>
  </si>
  <si>
    <t>100202</t>
  </si>
  <si>
    <t>Empresa Social del Estado Metrosalu</t>
  </si>
  <si>
    <t>Figueroa Argote Martha Yolima</t>
  </si>
  <si>
    <t>110123</t>
  </si>
  <si>
    <t>110132</t>
  </si>
  <si>
    <t>Lopera Palacios Carolina Maria</t>
  </si>
  <si>
    <t>Sepulveda Ceballos Dora Ester</t>
  </si>
  <si>
    <t>080271</t>
  </si>
  <si>
    <t>De las Mujeres</t>
  </si>
  <si>
    <t>080078</t>
  </si>
  <si>
    <t>Plaza Mayor Medellín Convenciones y</t>
  </si>
  <si>
    <t>080083</t>
  </si>
  <si>
    <t>Corporacion Parque Explora</t>
  </si>
  <si>
    <t>Salazar Alvarez Carlos Gustavo</t>
  </si>
  <si>
    <t>080092</t>
  </si>
  <si>
    <t>Desarrollo Social</t>
  </si>
  <si>
    <t>Hacienda</t>
  </si>
  <si>
    <t>Rios Peña Ximena Alexandra</t>
  </si>
  <si>
    <t>Munera Benthan Alejandra Maria</t>
  </si>
  <si>
    <t>080093</t>
  </si>
  <si>
    <t>Rodriguez Alvarez Zulima Andrea</t>
  </si>
  <si>
    <t>Piza Torres Carolina</t>
  </si>
  <si>
    <t>Telemedellin</t>
  </si>
  <si>
    <t>070035</t>
  </si>
  <si>
    <t>Arango Lotero Juan Camilo</t>
  </si>
  <si>
    <t>080070</t>
  </si>
  <si>
    <t>Mira Rodas Maria Lorena</t>
  </si>
  <si>
    <t>205</t>
  </si>
  <si>
    <t>Evaluac. y Control</t>
  </si>
  <si>
    <t>216</t>
  </si>
  <si>
    <t>Obras Públicas</t>
  </si>
  <si>
    <t>204</t>
  </si>
  <si>
    <t>Planeación</t>
  </si>
  <si>
    <t>040458</t>
  </si>
  <si>
    <t>208</t>
  </si>
  <si>
    <t>Gomez Catalina del Socorro</t>
  </si>
  <si>
    <t>080223</t>
  </si>
  <si>
    <t>218</t>
  </si>
  <si>
    <t>217</t>
  </si>
  <si>
    <t>219</t>
  </si>
  <si>
    <t>202</t>
  </si>
  <si>
    <t>203</t>
  </si>
  <si>
    <t>Hoyos Gracia Pedro Fernando</t>
  </si>
  <si>
    <t>220</t>
  </si>
  <si>
    <t>Instituto Tecnologico Pascual Bravo</t>
  </si>
  <si>
    <t>Privada</t>
  </si>
  <si>
    <t>080527</t>
  </si>
  <si>
    <t>213</t>
  </si>
  <si>
    <t>Camara de Comercio de Medellín</t>
  </si>
  <si>
    <t>050008</t>
  </si>
  <si>
    <t>040408</t>
  </si>
  <si>
    <t>080081</t>
  </si>
  <si>
    <t>Caicedo Aguirre Alba Luz</t>
  </si>
  <si>
    <t>110088</t>
  </si>
  <si>
    <t>080084</t>
  </si>
  <si>
    <t>Museo de Antioquia</t>
  </si>
  <si>
    <t>080558</t>
  </si>
  <si>
    <t>207</t>
  </si>
  <si>
    <t>080067</t>
  </si>
  <si>
    <t>Tragaluz Editores S A</t>
  </si>
  <si>
    <t>210</t>
  </si>
  <si>
    <t>090026</t>
  </si>
  <si>
    <t>I T M Instituto Tecn Metropolitano</t>
  </si>
  <si>
    <t>Muñoz Tamayo Cesar Froilan</t>
  </si>
  <si>
    <t>Gobierno</t>
  </si>
  <si>
    <t>201</t>
  </si>
  <si>
    <t>080232</t>
  </si>
  <si>
    <t>Florez Garcia Noelba Maria</t>
  </si>
  <si>
    <t>Transp. y Tránsito</t>
  </si>
  <si>
    <t>100027</t>
  </si>
  <si>
    <t>206</t>
  </si>
  <si>
    <t>Uribe Restrepo Nora Dabeiba</t>
  </si>
  <si>
    <t>Suministro de materiales de construcción y de ferretería</t>
  </si>
  <si>
    <t>Vargas Velasquez Diana Patricia</t>
  </si>
  <si>
    <t>Corporacion Cultural  Altavista</t>
  </si>
  <si>
    <t>040269</t>
  </si>
  <si>
    <t>110134</t>
  </si>
  <si>
    <t>110131</t>
  </si>
  <si>
    <t>Betancur Betancur Isabel Cristina</t>
  </si>
  <si>
    <t>080435</t>
  </si>
  <si>
    <t>Franco Londoño Carlos Arturo</t>
  </si>
  <si>
    <t>Universidad de Antioquia</t>
  </si>
  <si>
    <t>080238</t>
  </si>
  <si>
    <t>Goez Restrepo Luz Eugenia</t>
  </si>
  <si>
    <t>110112</t>
  </si>
  <si>
    <t>Empresa Para la Seguridad Urbana ES</t>
  </si>
  <si>
    <t>Jaramillo Palacio Monica Cecilia</t>
  </si>
  <si>
    <t>110055</t>
  </si>
  <si>
    <t>Isaza Cruz Claudia Patricia</t>
  </si>
  <si>
    <t>080241</t>
  </si>
  <si>
    <t>Hernández Castro Juan Diego</t>
  </si>
  <si>
    <t>Sierra Varela Maria Raquel</t>
  </si>
  <si>
    <t>Corp Al Servicio del Beneficio Ambi</t>
  </si>
  <si>
    <t>Corporacion Ambiental Urai</t>
  </si>
  <si>
    <t>080104</t>
  </si>
  <si>
    <t>Colegio Mayor de Antioquia</t>
  </si>
  <si>
    <t>Parra Aguilar Luis Fernando</t>
  </si>
  <si>
    <t>Hurtado Perez Fredy Alberto</t>
  </si>
  <si>
    <t>Mona Gallo Gloria Patricia</t>
  </si>
  <si>
    <t>General</t>
  </si>
  <si>
    <t>080096</t>
  </si>
  <si>
    <t>209</t>
  </si>
  <si>
    <t>Plaza Mayor Medellín Exposiciones</t>
  </si>
  <si>
    <t>Jaramillo Ochoa Jorge Hernan</t>
  </si>
  <si>
    <t>080120</t>
  </si>
  <si>
    <t>Corporación Para el Comunitario y la Int</t>
  </si>
  <si>
    <t>080033</t>
  </si>
  <si>
    <t>080305</t>
  </si>
  <si>
    <t>Ikala Empresa para el Dllo Social</t>
  </si>
  <si>
    <t>Raton De Biblioteca</t>
  </si>
  <si>
    <t>Corporacion Cultural Diafora</t>
  </si>
  <si>
    <t>Corambiente</t>
  </si>
  <si>
    <t>Asesorias y servicios E S P Aserservicios</t>
  </si>
  <si>
    <t xml:space="preserve">Inversiones y Construcciones JH Mas S A </t>
  </si>
  <si>
    <t xml:space="preserve">Guzman Triviño Oscar Alberto </t>
  </si>
  <si>
    <t>Consorcio Municipio de Medellin</t>
  </si>
  <si>
    <t>Proteccion S A</t>
  </si>
  <si>
    <t>Fiduciaria de Colombia</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</si>
</sst>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00\ &quot;€&quot;_-;\-* #,##0.00\ &quot;€&quot;_-;_-* &quot;-&quot;??\ &quot;€&quot;_-;_-@_-"/>
    <numFmt numFmtId="173" formatCode="_-* #,##0.00\ _€_-;\-* #,##0.00\ _€_-;_-* &quot;-&quot;??\ _€_-;_-@_-"/>
    <numFmt numFmtId="174" formatCode="&quot;$&quot;\ #,##0"/>
    <numFmt numFmtId="175" formatCode="yyyy\-mm\-dd;@"/>
    <numFmt numFmtId="176" formatCode="_ [$€-2]\ * #,##0.00_ ;_ [$€-2]\ * \-#,##0.00_ ;_ [$€-2]\ * &quot;-&quot;??_ "/>
    <numFmt numFmtId="177" formatCode="_(* #,##0_);_(* \(#,##0\);_(* &quot;-&quot;??_);_(@_)"/>
    <numFmt numFmtId="178" formatCode="0_);\(0\)"/>
    <numFmt numFmtId="179" formatCode="#,##0.0"/>
    <numFmt numFmtId="180" formatCode="#,##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59">
    <font>
      <sz val="10"/>
      <name val="Arial"/>
      <family val="0"/>
    </font>
    <font>
      <sz val="11"/>
      <color indexed="8"/>
      <name val="Calibri"/>
      <family val="2"/>
    </font>
    <font>
      <b/>
      <sz val="9"/>
      <name val="Arial"/>
      <family val="2"/>
    </font>
    <font>
      <sz val="9"/>
      <name val="Arial"/>
      <family val="2"/>
    </font>
    <font>
      <sz val="9"/>
      <color indexed="8"/>
      <name val="Arial"/>
      <family val="2"/>
    </font>
    <font>
      <sz val="12"/>
      <color indexed="8"/>
      <name val="Calibri"/>
      <family val="2"/>
    </font>
    <font>
      <b/>
      <sz val="9"/>
      <color indexed="8"/>
      <name val="Arial"/>
      <family val="2"/>
    </font>
    <font>
      <sz val="9"/>
      <color indexed="8"/>
      <name val="Calibri"/>
      <family val="2"/>
    </font>
    <font>
      <b/>
      <sz val="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8"/>
      <name val="Arial"/>
      <family val="2"/>
    </font>
    <font>
      <sz val="10"/>
      <color indexed="8"/>
      <name val="Arial"/>
      <family val="2"/>
    </font>
    <font>
      <u val="single"/>
      <sz val="8.15"/>
      <color indexed="12"/>
      <name val="Calibri"/>
      <family val="2"/>
    </font>
    <font>
      <u val="single"/>
      <sz val="8.15"/>
      <color indexed="36"/>
      <name val="Calibri"/>
      <family val="2"/>
    </font>
    <font>
      <b/>
      <sz val="9"/>
      <color indexed="8"/>
      <name val="Calibri"/>
      <family val="2"/>
    </font>
    <font>
      <sz val="9"/>
      <color indexed="10"/>
      <name val="Arial"/>
      <family val="2"/>
    </font>
    <font>
      <sz val="8"/>
      <name val="Tahoma"/>
      <family val="2"/>
    </font>
    <font>
      <b/>
      <sz val="12"/>
      <color indexed="10"/>
      <name val="Arial"/>
      <family val="2"/>
    </font>
    <font>
      <sz val="10"/>
      <color indexed="9"/>
      <name val="Arial"/>
      <family val="2"/>
    </font>
    <font>
      <sz val="10"/>
      <color indexed="10"/>
      <name val="Arial"/>
      <family val="2"/>
    </font>
    <font>
      <b/>
      <sz val="10"/>
      <color indexed="10"/>
      <name val="Arial"/>
      <family val="2"/>
    </font>
    <font>
      <sz val="9"/>
      <color indexed="56"/>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1F497D"/>
      <name val="Arial"/>
      <family val="2"/>
    </font>
    <font>
      <sz val="9"/>
      <color rgb="FF000000"/>
      <name val="Arial"/>
      <family val="2"/>
    </font>
    <font>
      <b/>
      <sz val="8"/>
      <name val="Arial"/>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44"/>
        <bgColor indexed="64"/>
      </patternFill>
    </fill>
    <fill>
      <patternFill patternType="solid">
        <fgColor indexed="27"/>
        <bgColor indexed="64"/>
      </patternFill>
    </fill>
    <fill>
      <patternFill patternType="solid">
        <fgColor indexed="40"/>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5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bottom style="thin"/>
    </border>
    <border>
      <left style="thin"/>
      <right/>
      <top style="thin"/>
      <bottom style="thin"/>
    </border>
    <border>
      <left/>
      <right style="thin"/>
      <top style="thin"/>
      <bottom style="thin"/>
    </border>
    <border>
      <left/>
      <right style="thin"/>
      <top/>
      <bottom/>
    </border>
    <border>
      <left style="medium"/>
      <right style="thin"/>
      <top style="medium"/>
      <bottom style="medium"/>
    </border>
    <border>
      <left style="thin"/>
      <right/>
      <top style="medium"/>
      <bottom style="medium"/>
    </border>
    <border>
      <left/>
      <right/>
      <top style="medium"/>
      <bottom style="medium"/>
    </border>
    <border>
      <left/>
      <right style="thin"/>
      <top style="medium"/>
      <bottom style="medium"/>
    </border>
    <border>
      <left style="medium"/>
      <right style="thin"/>
      <top style="medium"/>
      <bottom style="thin"/>
    </border>
    <border>
      <left style="thin"/>
      <right style="thin"/>
      <top style="medium"/>
      <bottom style="thin"/>
    </border>
    <border>
      <left style="thin"/>
      <right style="thin"/>
      <top style="medium"/>
      <bottom/>
    </border>
    <border>
      <left style="thin"/>
      <right style="thin"/>
      <top/>
      <bottom/>
    </border>
    <border>
      <left style="thin"/>
      <right style="thin"/>
      <top style="thin"/>
      <bottom style="thin"/>
    </border>
    <border>
      <left style="thin"/>
      <right style="thin"/>
      <top style="thin"/>
      <bottom/>
    </border>
    <border>
      <left style="medium"/>
      <right style="medium"/>
      <top style="medium"/>
      <bottom style="medium"/>
    </border>
    <border>
      <left style="thin"/>
      <right/>
      <top style="medium"/>
      <bottom style="thin"/>
    </border>
    <border>
      <left style="thin"/>
      <right style="thin"/>
      <top/>
      <bottom style="thin"/>
    </border>
    <border>
      <left>
        <color indexed="63"/>
      </left>
      <right style="thin"/>
      <top/>
      <bottom style="thin"/>
    </border>
    <border>
      <left style="thin"/>
      <right/>
      <top/>
      <bottom style="thin"/>
    </border>
    <border>
      <left/>
      <right/>
      <top/>
      <bottom style="thin"/>
    </border>
    <border>
      <left style="medium"/>
      <right style="medium"/>
      <top/>
      <bottom style="mediu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style="medium"/>
      <bottom style="medium"/>
    </border>
    <border>
      <left style="medium"/>
      <right style="thin"/>
      <top style="thin"/>
      <bottom style="thin"/>
    </border>
    <border>
      <left style="medium"/>
      <right style="thin"/>
      <top style="thin"/>
      <bottom/>
    </border>
    <border>
      <left style="medium"/>
      <right/>
      <top style="medium"/>
      <bottom style="medium"/>
    </border>
    <border>
      <left style="thin"/>
      <right/>
      <top style="thin"/>
      <bottom/>
    </border>
    <border>
      <left style="thin"/>
      <right/>
      <top/>
      <bottom/>
    </border>
  </borders>
  <cellStyleXfs count="45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8"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39" fillId="2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39" fillId="27"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39"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39"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39"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40" fillId="3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41" fillId="35" borderId="1" applyNumberFormat="0" applyAlignment="0" applyProtection="0"/>
    <xf numFmtId="0" fontId="12" fillId="36" borderId="2" applyNumberFormat="0" applyAlignment="0" applyProtection="0"/>
    <xf numFmtId="0" fontId="12" fillId="36" borderId="2" applyNumberFormat="0" applyAlignment="0" applyProtection="0"/>
    <xf numFmtId="0" fontId="42" fillId="37" borderId="3" applyNumberFormat="0" applyAlignment="0" applyProtection="0"/>
    <xf numFmtId="0" fontId="13" fillId="38" borderId="4" applyNumberFormat="0" applyAlignment="0" applyProtection="0"/>
    <xf numFmtId="0" fontId="13" fillId="38" borderId="4" applyNumberFormat="0" applyAlignment="0" applyProtection="0"/>
    <xf numFmtId="0" fontId="4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9"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39"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39" fillId="43"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39" fillId="4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39" fillId="46"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39"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45" fillId="49" borderId="1" applyNumberFormat="0" applyAlignment="0" applyProtection="0"/>
    <xf numFmtId="0" fontId="16" fillId="13" borderId="2" applyNumberFormat="0" applyAlignment="0" applyProtection="0"/>
    <xf numFmtId="0" fontId="16" fillId="13" borderId="2" applyNumberFormat="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6" fillId="5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0" fillId="0" borderId="0" applyFont="0" applyFill="0" applyBorder="0" applyAlignment="0" applyProtection="0"/>
    <xf numFmtId="0" fontId="47" fillId="5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38"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38" fillId="0" borderId="0">
      <alignment/>
      <protection/>
    </xf>
    <xf numFmtId="0" fontId="1" fillId="0" borderId="0">
      <alignment/>
      <protection/>
    </xf>
    <xf numFmtId="0" fontId="1" fillId="0" borderId="0">
      <alignment/>
      <protection/>
    </xf>
    <xf numFmtId="0" fontId="38" fillId="0" borderId="0">
      <alignment/>
      <protection/>
    </xf>
    <xf numFmtId="0" fontId="48"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38" fillId="0" borderId="0">
      <alignment/>
      <protection/>
    </xf>
    <xf numFmtId="0" fontId="1" fillId="0" borderId="0">
      <alignment/>
      <protection/>
    </xf>
    <xf numFmtId="0" fontId="0" fillId="0" borderId="0">
      <alignment/>
      <protection/>
    </xf>
    <xf numFmtId="0" fontId="5" fillId="0" borderId="0">
      <alignment/>
      <protection/>
    </xf>
    <xf numFmtId="0" fontId="5" fillId="0" borderId="0">
      <alignment/>
      <protection/>
    </xf>
    <xf numFmtId="0" fontId="1" fillId="53" borderId="7" applyNumberFormat="0" applyFont="0" applyAlignment="0" applyProtection="0"/>
    <xf numFmtId="0" fontId="0" fillId="54" borderId="8" applyNumberFormat="0" applyFont="0" applyAlignment="0" applyProtection="0"/>
    <xf numFmtId="0" fontId="0" fillId="54" borderId="8" applyNumberFormat="0" applyFont="0" applyAlignment="0" applyProtection="0"/>
    <xf numFmtId="0" fontId="1" fillId="54" borderId="8" applyNumberFormat="0" applyFont="0" applyAlignment="0" applyProtection="0"/>
    <xf numFmtId="0" fontId="1" fillId="54" borderId="8" applyNumberFormat="0" applyFont="0" applyAlignment="0" applyProtection="0"/>
    <xf numFmtId="0" fontId="1" fillId="54" borderId="8" applyNumberFormat="0" applyFont="0" applyAlignment="0" applyProtection="0"/>
    <xf numFmtId="0" fontId="1" fillId="54" borderId="8" applyNumberFormat="0" applyFont="0" applyAlignment="0" applyProtection="0"/>
    <xf numFmtId="0" fontId="1" fillId="54" borderId="8" applyNumberFormat="0" applyFont="0" applyAlignment="0" applyProtection="0"/>
    <xf numFmtId="0" fontId="1" fillId="53" borderId="7" applyNumberFormat="0" applyFont="0" applyAlignment="0" applyProtection="0"/>
    <xf numFmtId="0" fontId="1" fillId="54" borderId="8" applyNumberFormat="0" applyFont="0" applyAlignment="0" applyProtection="0"/>
    <xf numFmtId="0" fontId="1" fillId="54" borderId="8" applyNumberFormat="0" applyFont="0" applyAlignment="0" applyProtection="0"/>
    <xf numFmtId="0" fontId="1" fillId="53" borderId="7" applyNumberFormat="0" applyFont="0" applyAlignment="0" applyProtection="0"/>
    <xf numFmtId="0" fontId="1" fillId="54" borderId="8" applyNumberFormat="0" applyFont="0" applyAlignment="0" applyProtection="0"/>
    <xf numFmtId="0" fontId="1" fillId="54" borderId="8" applyNumberFormat="0" applyFont="0" applyAlignment="0" applyProtection="0"/>
    <xf numFmtId="0" fontId="1" fillId="54" borderId="8" applyNumberFormat="0" applyFont="0" applyAlignment="0" applyProtection="0"/>
    <xf numFmtId="0" fontId="0" fillId="54" borderId="8" applyNumberFormat="0" applyFont="0" applyAlignment="0" applyProtection="0"/>
    <xf numFmtId="0" fontId="5" fillId="54"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35" borderId="9" applyNumberFormat="0" applyAlignment="0" applyProtection="0"/>
    <xf numFmtId="0" fontId="19" fillId="36" borderId="10" applyNumberFormat="0" applyAlignment="0" applyProtection="0"/>
    <xf numFmtId="0" fontId="19" fillId="36" borderId="10" applyNumberFormat="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2" fillId="0" borderId="0" applyNumberFormat="0" applyFill="0" applyBorder="0" applyAlignment="0" applyProtection="0"/>
    <xf numFmtId="0" fontId="53"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54"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44" fillId="0" borderId="15"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cellStyleXfs>
  <cellXfs count="386">
    <xf numFmtId="0" fontId="0" fillId="0" borderId="0" xfId="0" applyFont="1" applyAlignment="1">
      <alignment/>
    </xf>
    <xf numFmtId="0" fontId="2" fillId="0" borderId="19" xfId="380" applyFont="1" applyBorder="1" applyAlignment="1">
      <alignment horizontal="center"/>
      <protection/>
    </xf>
    <xf numFmtId="0" fontId="2" fillId="55" borderId="20" xfId="380" applyFont="1" applyFill="1" applyBorder="1" applyAlignment="1" applyProtection="1">
      <alignment/>
      <protection locked="0"/>
    </xf>
    <xf numFmtId="0" fontId="2" fillId="55" borderId="19" xfId="380" applyFont="1" applyFill="1" applyBorder="1" applyAlignment="1" applyProtection="1">
      <alignment/>
      <protection locked="0"/>
    </xf>
    <xf numFmtId="0" fontId="3" fillId="55" borderId="21" xfId="380" applyFont="1" applyFill="1" applyBorder="1" applyAlignment="1" applyProtection="1">
      <alignment/>
      <protection locked="0"/>
    </xf>
    <xf numFmtId="0" fontId="2" fillId="55" borderId="21" xfId="380" applyFont="1" applyFill="1" applyBorder="1" applyAlignment="1" applyProtection="1">
      <alignment horizontal="center"/>
      <protection locked="0"/>
    </xf>
    <xf numFmtId="0" fontId="2" fillId="0" borderId="21" xfId="380" applyFont="1" applyBorder="1">
      <alignment/>
      <protection/>
    </xf>
    <xf numFmtId="0" fontId="3" fillId="0" borderId="21" xfId="380" applyFont="1" applyBorder="1" applyAlignment="1">
      <alignment horizontal="justify" wrapText="1"/>
      <protection/>
    </xf>
    <xf numFmtId="0" fontId="3" fillId="0" borderId="21" xfId="380" applyFont="1" applyBorder="1" applyAlignment="1">
      <alignment wrapText="1"/>
      <protection/>
    </xf>
    <xf numFmtId="0" fontId="3" fillId="0" borderId="21" xfId="380" applyFont="1" applyBorder="1">
      <alignment/>
      <protection/>
    </xf>
    <xf numFmtId="0" fontId="3" fillId="0" borderId="21" xfId="380" applyFont="1" applyBorder="1" applyAlignment="1">
      <alignment horizontal="right"/>
      <protection/>
    </xf>
    <xf numFmtId="0" fontId="3" fillId="0" borderId="21" xfId="380" applyFont="1" applyBorder="1" applyAlignment="1">
      <alignment horizontal="center"/>
      <protection/>
    </xf>
    <xf numFmtId="3" fontId="3" fillId="0" borderId="21" xfId="380" applyNumberFormat="1" applyFont="1" applyBorder="1" applyAlignment="1">
      <alignment horizontal="left"/>
      <protection/>
    </xf>
    <xf numFmtId="0" fontId="3" fillId="0" borderId="21" xfId="380" applyFont="1" applyBorder="1" applyAlignment="1">
      <alignment horizontal="left"/>
      <protection/>
    </xf>
    <xf numFmtId="3" fontId="3" fillId="0" borderId="21" xfId="380" applyNumberFormat="1" applyFont="1" applyBorder="1" applyAlignment="1">
      <alignment horizontal="center"/>
      <protection/>
    </xf>
    <xf numFmtId="0" fontId="3" fillId="0" borderId="0" xfId="380" applyFont="1" applyBorder="1" applyAlignment="1">
      <alignment horizontal="center"/>
      <protection/>
    </xf>
    <xf numFmtId="0" fontId="4" fillId="0" borderId="0" xfId="408" applyFont="1">
      <alignment/>
      <protection/>
    </xf>
    <xf numFmtId="0" fontId="3" fillId="0" borderId="0" xfId="408" applyFont="1" applyFill="1" applyBorder="1" applyAlignment="1" applyProtection="1">
      <alignment horizontal="center"/>
      <protection locked="0"/>
    </xf>
    <xf numFmtId="0" fontId="2" fillId="0" borderId="22" xfId="408" applyFont="1" applyFill="1" applyBorder="1" applyAlignment="1" applyProtection="1">
      <alignment horizontal="center"/>
      <protection locked="0"/>
    </xf>
    <xf numFmtId="0" fontId="2" fillId="0" borderId="22" xfId="408" applyFont="1" applyBorder="1" applyAlignment="1">
      <alignment horizontal="justify"/>
      <protection/>
    </xf>
    <xf numFmtId="0" fontId="3" fillId="0" borderId="22" xfId="408" applyFont="1" applyBorder="1" applyAlignment="1">
      <alignment wrapText="1"/>
      <protection/>
    </xf>
    <xf numFmtId="0" fontId="3" fillId="0" borderId="22" xfId="408" applyNumberFormat="1" applyFont="1" applyBorder="1" applyAlignment="1">
      <alignment vertical="center"/>
      <protection/>
    </xf>
    <xf numFmtId="174" fontId="3" fillId="0" borderId="22" xfId="408" applyNumberFormat="1" applyFont="1" applyBorder="1">
      <alignment/>
      <protection/>
    </xf>
    <xf numFmtId="0" fontId="3" fillId="0" borderId="22" xfId="408" applyFont="1" applyBorder="1">
      <alignment/>
      <protection/>
    </xf>
    <xf numFmtId="0" fontId="3" fillId="0" borderId="22" xfId="408" applyFont="1" applyBorder="1" applyAlignment="1">
      <alignment horizontal="center"/>
      <protection/>
    </xf>
    <xf numFmtId="3" fontId="3" fillId="0" borderId="22" xfId="408" applyNumberFormat="1" applyFont="1" applyBorder="1" applyAlignment="1">
      <alignment horizontal="center"/>
      <protection/>
    </xf>
    <xf numFmtId="0" fontId="3" fillId="0" borderId="0" xfId="408" applyFont="1" applyBorder="1" applyAlignment="1">
      <alignment horizontal="center"/>
      <protection/>
    </xf>
    <xf numFmtId="0" fontId="2" fillId="56" borderId="23" xfId="408" applyFont="1" applyFill="1" applyBorder="1" applyAlignment="1">
      <alignment horizontal="center" vertical="center" wrapText="1"/>
      <protection/>
    </xf>
    <xf numFmtId="0" fontId="2" fillId="31" borderId="24" xfId="408" applyFont="1" applyFill="1" applyBorder="1" applyAlignment="1">
      <alignment vertical="center"/>
      <protection/>
    </xf>
    <xf numFmtId="0" fontId="2" fillId="31" borderId="25" xfId="408" applyFont="1" applyFill="1" applyBorder="1" applyAlignment="1">
      <alignment/>
      <protection/>
    </xf>
    <xf numFmtId="0" fontId="3" fillId="31" borderId="25" xfId="408" applyFont="1" applyFill="1" applyBorder="1" applyAlignment="1">
      <alignment/>
      <protection/>
    </xf>
    <xf numFmtId="0" fontId="2" fillId="56" borderId="26" xfId="408" applyFont="1" applyFill="1" applyBorder="1" applyAlignment="1">
      <alignment vertical="center" wrapText="1"/>
      <protection/>
    </xf>
    <xf numFmtId="0" fontId="2" fillId="56" borderId="26" xfId="408" applyFont="1" applyFill="1" applyBorder="1" applyAlignment="1">
      <alignment horizontal="center" vertical="center" wrapText="1"/>
      <protection/>
    </xf>
    <xf numFmtId="0" fontId="2" fillId="56" borderId="26" xfId="408" applyNumberFormat="1" applyFont="1" applyFill="1" applyBorder="1" applyAlignment="1">
      <alignment vertical="center"/>
      <protection/>
    </xf>
    <xf numFmtId="174" fontId="3" fillId="56" borderId="26" xfId="408" applyNumberFormat="1" applyFont="1" applyFill="1" applyBorder="1" applyAlignment="1">
      <alignment vertical="center" wrapText="1"/>
      <protection/>
    </xf>
    <xf numFmtId="0" fontId="3" fillId="56" borderId="26" xfId="408" applyFont="1" applyFill="1" applyBorder="1" applyAlignment="1">
      <alignment vertical="center" wrapText="1"/>
      <protection/>
    </xf>
    <xf numFmtId="3" fontId="2" fillId="56" borderId="26" xfId="408" applyNumberFormat="1" applyFont="1" applyFill="1" applyBorder="1" applyAlignment="1">
      <alignment horizontal="center" vertical="center" wrapText="1"/>
      <protection/>
    </xf>
    <xf numFmtId="0" fontId="3" fillId="56" borderId="26" xfId="408" applyFont="1" applyFill="1" applyBorder="1" applyAlignment="1">
      <alignment horizontal="center" vertical="center" wrapText="1"/>
      <protection/>
    </xf>
    <xf numFmtId="3" fontId="3" fillId="56" borderId="26" xfId="408" applyNumberFormat="1" applyFont="1" applyFill="1" applyBorder="1" applyAlignment="1">
      <alignment horizontal="center" vertical="center" wrapText="1"/>
      <protection/>
    </xf>
    <xf numFmtId="0" fontId="2" fillId="56" borderId="25" xfId="408" applyFont="1" applyFill="1" applyBorder="1" applyAlignment="1">
      <alignment horizontal="center" vertical="center" wrapText="1"/>
      <protection/>
    </xf>
    <xf numFmtId="0" fontId="2" fillId="57" borderId="27" xfId="408" applyFont="1" applyFill="1" applyBorder="1" applyAlignment="1">
      <alignment horizontal="center" vertical="center" wrapText="1"/>
      <protection/>
    </xf>
    <xf numFmtId="3" fontId="2" fillId="57" borderId="28" xfId="408" applyNumberFormat="1" applyFont="1" applyFill="1" applyBorder="1" applyAlignment="1">
      <alignment horizontal="center" vertical="center" wrapText="1"/>
      <protection/>
    </xf>
    <xf numFmtId="0" fontId="2" fillId="57" borderId="29" xfId="375" applyFont="1" applyFill="1" applyBorder="1" applyAlignment="1">
      <alignment horizontal="center" vertical="center" wrapText="1"/>
      <protection/>
    </xf>
    <xf numFmtId="0" fontId="2" fillId="57" borderId="28" xfId="375" applyFont="1" applyFill="1" applyBorder="1" applyAlignment="1">
      <alignment horizontal="center" vertical="center" wrapText="1"/>
      <protection/>
    </xf>
    <xf numFmtId="3" fontId="2" fillId="57" borderId="29" xfId="375" applyNumberFormat="1" applyFont="1" applyFill="1" applyBorder="1" applyAlignment="1">
      <alignment horizontal="center" vertical="center" wrapText="1"/>
      <protection/>
    </xf>
    <xf numFmtId="3" fontId="2" fillId="57" borderId="28" xfId="375" applyNumberFormat="1" applyFont="1" applyFill="1" applyBorder="1" applyAlignment="1">
      <alignment horizontal="center" vertical="center" wrapText="1"/>
      <protection/>
    </xf>
    <xf numFmtId="0" fontId="3" fillId="57" borderId="30" xfId="375" applyFont="1" applyFill="1" applyBorder="1" applyAlignment="1">
      <alignment vertical="center" wrapText="1"/>
      <protection/>
    </xf>
    <xf numFmtId="3" fontId="3" fillId="57" borderId="30" xfId="375" applyNumberFormat="1" applyFont="1" applyFill="1" applyBorder="1" applyAlignment="1">
      <alignment vertical="center" wrapText="1"/>
      <protection/>
    </xf>
    <xf numFmtId="0" fontId="6" fillId="58" borderId="31" xfId="408" applyFont="1" applyFill="1" applyBorder="1" applyAlignment="1">
      <alignment horizontal="center" vertical="center" wrapText="1"/>
      <protection/>
    </xf>
    <xf numFmtId="0" fontId="2" fillId="57" borderId="30" xfId="408" applyFont="1" applyFill="1" applyBorder="1" applyAlignment="1">
      <alignment horizontal="center" vertical="center" wrapText="1"/>
      <protection/>
    </xf>
    <xf numFmtId="3" fontId="2" fillId="57" borderId="30" xfId="408" applyNumberFormat="1" applyFont="1" applyFill="1" applyBorder="1" applyAlignment="1">
      <alignment horizontal="center" vertical="center" wrapText="1"/>
      <protection/>
    </xf>
    <xf numFmtId="0" fontId="2" fillId="57" borderId="30" xfId="375" applyFont="1" applyFill="1" applyBorder="1" applyAlignment="1">
      <alignment vertical="center" wrapText="1"/>
      <protection/>
    </xf>
    <xf numFmtId="3" fontId="3" fillId="0" borderId="31" xfId="408" applyNumberFormat="1" applyFont="1" applyFill="1" applyBorder="1" applyAlignment="1" applyProtection="1">
      <alignment horizontal="center" vertical="center" wrapText="1"/>
      <protection locked="0"/>
    </xf>
    <xf numFmtId="0" fontId="3" fillId="0" borderId="31" xfId="408" applyFont="1" applyFill="1" applyBorder="1" applyAlignment="1" applyProtection="1">
      <alignment horizontal="center" vertical="center" wrapText="1"/>
      <protection locked="0"/>
    </xf>
    <xf numFmtId="0" fontId="2" fillId="57" borderId="32" xfId="408" applyFont="1" applyFill="1" applyBorder="1" applyAlignment="1">
      <alignment horizontal="center" vertical="center" wrapText="1"/>
      <protection/>
    </xf>
    <xf numFmtId="0" fontId="2" fillId="31" borderId="25" xfId="408" applyFont="1" applyFill="1" applyBorder="1" applyAlignment="1">
      <alignment horizontal="center" vertical="center" wrapText="1"/>
      <protection/>
    </xf>
    <xf numFmtId="175" fontId="3" fillId="59" borderId="31" xfId="375" applyNumberFormat="1" applyFont="1" applyFill="1" applyBorder="1" applyAlignment="1" applyProtection="1">
      <alignment horizontal="center" vertical="center" wrapText="1"/>
      <protection locked="0"/>
    </xf>
    <xf numFmtId="0" fontId="2" fillId="60" borderId="31" xfId="373" applyFont="1" applyFill="1" applyBorder="1" applyAlignment="1">
      <alignment horizontal="center"/>
      <protection/>
    </xf>
    <xf numFmtId="0" fontId="2" fillId="60" borderId="31" xfId="373" applyFont="1" applyFill="1" applyBorder="1" applyAlignment="1">
      <alignment horizontal="center" vertical="center"/>
      <protection/>
    </xf>
    <xf numFmtId="0" fontId="8" fillId="60" borderId="31" xfId="373" applyFont="1" applyFill="1" applyBorder="1" applyAlignment="1">
      <alignment horizontal="center" vertical="center" wrapText="1"/>
      <protection/>
    </xf>
    <xf numFmtId="0" fontId="0" fillId="0" borderId="0" xfId="368">
      <alignment/>
      <protection/>
    </xf>
    <xf numFmtId="0" fontId="2" fillId="60" borderId="33" xfId="392" applyFont="1" applyFill="1" applyBorder="1" applyAlignment="1">
      <alignment horizontal="center" vertical="center" wrapText="1"/>
      <protection/>
    </xf>
    <xf numFmtId="0" fontId="0" fillId="0" borderId="0" xfId="368" applyAlignment="1">
      <alignment horizontal="center" vertical="center"/>
      <protection/>
    </xf>
    <xf numFmtId="0" fontId="3" fillId="0" borderId="31" xfId="408" applyNumberFormat="1" applyFont="1" applyFill="1" applyBorder="1" applyAlignment="1" applyProtection="1">
      <alignment horizontal="center" vertical="center" wrapText="1"/>
      <protection locked="0"/>
    </xf>
    <xf numFmtId="3" fontId="3" fillId="0" borderId="21" xfId="380" applyNumberFormat="1" applyFont="1" applyBorder="1">
      <alignment/>
      <protection/>
    </xf>
    <xf numFmtId="3" fontId="3" fillId="0" borderId="22" xfId="408" applyNumberFormat="1" applyFont="1" applyBorder="1" applyAlignment="1">
      <alignment horizontal="right"/>
      <protection/>
    </xf>
    <xf numFmtId="3" fontId="2" fillId="56" borderId="26" xfId="408" applyNumberFormat="1" applyFont="1" applyFill="1" applyBorder="1" applyAlignment="1">
      <alignment horizontal="right" vertical="center" wrapText="1"/>
      <protection/>
    </xf>
    <xf numFmtId="0" fontId="3" fillId="0" borderId="32" xfId="408" applyNumberFormat="1" applyFont="1" applyFill="1" applyBorder="1" applyAlignment="1" applyProtection="1">
      <alignment horizontal="center" vertical="center" wrapText="1"/>
      <protection locked="0"/>
    </xf>
    <xf numFmtId="0" fontId="2" fillId="57" borderId="34" xfId="375" applyFont="1" applyFill="1" applyBorder="1" applyAlignment="1">
      <alignment horizontal="center" vertical="center" wrapText="1"/>
      <protection/>
    </xf>
    <xf numFmtId="0" fontId="4" fillId="0" borderId="31" xfId="380" applyFont="1" applyBorder="1">
      <alignment/>
      <protection/>
    </xf>
    <xf numFmtId="0" fontId="3" fillId="0" borderId="31" xfId="408" applyFont="1" applyBorder="1" applyAlignment="1">
      <alignment horizontal="center"/>
      <protection/>
    </xf>
    <xf numFmtId="0" fontId="4" fillId="0" borderId="31" xfId="408" applyFont="1" applyBorder="1">
      <alignment/>
      <protection/>
    </xf>
    <xf numFmtId="0" fontId="2" fillId="56" borderId="31" xfId="408" applyFont="1" applyFill="1" applyBorder="1" applyAlignment="1">
      <alignment horizontal="center" vertical="center" wrapText="1"/>
      <protection/>
    </xf>
    <xf numFmtId="0" fontId="2" fillId="57" borderId="31" xfId="375" applyFont="1" applyFill="1" applyBorder="1" applyAlignment="1">
      <alignment horizontal="center" vertical="center" wrapText="1"/>
      <protection/>
    </xf>
    <xf numFmtId="0" fontId="2" fillId="23" borderId="31" xfId="408" applyFont="1" applyFill="1" applyBorder="1" applyAlignment="1">
      <alignment horizontal="justify" vertical="center" wrapText="1"/>
      <protection/>
    </xf>
    <xf numFmtId="0" fontId="2" fillId="23" borderId="31" xfId="408" applyFont="1" applyFill="1" applyBorder="1" applyAlignment="1">
      <alignment horizontal="center" vertical="center" wrapText="1"/>
      <protection/>
    </xf>
    <xf numFmtId="0" fontId="4" fillId="58" borderId="31" xfId="408" applyFont="1" applyFill="1" applyBorder="1" applyAlignment="1">
      <alignment vertical="top" wrapText="1"/>
      <protection/>
    </xf>
    <xf numFmtId="0" fontId="0" fillId="0" borderId="31" xfId="375" applyNumberFormat="1" applyFont="1" applyFill="1" applyBorder="1" applyAlignment="1" applyProtection="1">
      <alignment horizontal="center" vertical="center" wrapText="1"/>
      <protection locked="0"/>
    </xf>
    <xf numFmtId="175" fontId="0" fillId="0" borderId="31" xfId="375" applyNumberFormat="1" applyFont="1" applyFill="1" applyBorder="1" applyAlignment="1" applyProtection="1">
      <alignment horizontal="center" vertical="center" wrapText="1"/>
      <protection locked="0"/>
    </xf>
    <xf numFmtId="3" fontId="0" fillId="0" borderId="31" xfId="341" applyNumberFormat="1" applyFont="1" applyFill="1" applyBorder="1" applyAlignment="1" applyProtection="1">
      <alignment horizontal="center" vertical="center"/>
      <protection locked="0"/>
    </xf>
    <xf numFmtId="3" fontId="0" fillId="59" borderId="31" xfId="375" applyNumberFormat="1" applyFont="1" applyFill="1" applyBorder="1" applyAlignment="1" applyProtection="1">
      <alignment horizontal="center" vertical="center" wrapText="1"/>
      <protection locked="0"/>
    </xf>
    <xf numFmtId="0" fontId="0" fillId="59" borderId="31" xfId="375" applyFont="1" applyFill="1" applyBorder="1" applyAlignment="1" applyProtection="1">
      <alignment horizontal="justify" vertical="center" wrapText="1"/>
      <protection locked="0"/>
    </xf>
    <xf numFmtId="0" fontId="27" fillId="0" borderId="31" xfId="389" applyFont="1" applyFill="1" applyBorder="1" applyAlignment="1" applyProtection="1">
      <alignment horizontal="justify" vertical="center"/>
      <protection locked="0"/>
    </xf>
    <xf numFmtId="0" fontId="2" fillId="31" borderId="25" xfId="408" applyFont="1" applyFill="1" applyBorder="1" applyAlignment="1">
      <alignment horizontal="center" vertical="center"/>
      <protection/>
    </xf>
    <xf numFmtId="0" fontId="27" fillId="0" borderId="31" xfId="0" applyFont="1" applyBorder="1" applyAlignment="1">
      <alignment vertical="center"/>
    </xf>
    <xf numFmtId="0" fontId="7" fillId="0" borderId="0" xfId="389" applyFont="1">
      <alignment/>
      <protection/>
    </xf>
    <xf numFmtId="0" fontId="7" fillId="0" borderId="0" xfId="389" applyFont="1" applyAlignment="1">
      <alignment vertical="center"/>
      <protection/>
    </xf>
    <xf numFmtId="0" fontId="7" fillId="0" borderId="0" xfId="389" applyFont="1" applyAlignment="1">
      <alignment horizontal="justify" vertical="center"/>
      <protection/>
    </xf>
    <xf numFmtId="175" fontId="3" fillId="0" borderId="31" xfId="375" applyNumberFormat="1" applyFont="1" applyFill="1" applyBorder="1" applyAlignment="1" applyProtection="1">
      <alignment horizontal="center" vertical="center" wrapText="1"/>
      <protection locked="0"/>
    </xf>
    <xf numFmtId="0" fontId="3" fillId="0" borderId="20" xfId="408" applyFont="1" applyFill="1" applyBorder="1" applyAlignment="1" applyProtection="1">
      <alignment horizontal="center" vertical="center" wrapText="1"/>
      <protection locked="0"/>
    </xf>
    <xf numFmtId="0" fontId="0" fillId="0" borderId="31" xfId="0" applyFont="1" applyBorder="1" applyAlignment="1">
      <alignment horizontal="center" vertical="center" wrapText="1"/>
    </xf>
    <xf numFmtId="0" fontId="0" fillId="0" borderId="31" xfId="392" applyFont="1" applyBorder="1" applyAlignment="1">
      <alignment horizontal="justify" vertical="center" wrapText="1"/>
      <protection/>
    </xf>
    <xf numFmtId="0" fontId="0" fillId="0" borderId="35" xfId="392" applyFont="1" applyFill="1" applyBorder="1" applyAlignment="1">
      <alignment horizontal="justify" vertical="center" wrapText="1"/>
      <protection/>
    </xf>
    <xf numFmtId="0" fontId="0" fillId="0" borderId="0" xfId="368" applyFont="1" applyFill="1">
      <alignment/>
      <protection/>
    </xf>
    <xf numFmtId="0" fontId="0" fillId="0" borderId="0" xfId="368" applyFill="1">
      <alignment/>
      <protection/>
    </xf>
    <xf numFmtId="0" fontId="0" fillId="0" borderId="32" xfId="375" applyNumberFormat="1" applyFont="1" applyFill="1" applyBorder="1" applyAlignment="1" applyProtection="1">
      <alignment horizontal="center" vertical="center" wrapText="1"/>
      <protection locked="0"/>
    </xf>
    <xf numFmtId="175" fontId="3" fillId="0" borderId="32" xfId="375"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wrapText="1"/>
    </xf>
    <xf numFmtId="0" fontId="0" fillId="0" borderId="36" xfId="392" applyFont="1" applyFill="1" applyBorder="1" applyAlignment="1">
      <alignment horizontal="justify" vertical="center" wrapText="1"/>
      <protection/>
    </xf>
    <xf numFmtId="0" fontId="0" fillId="0" borderId="31" xfId="392" applyFont="1" applyFill="1" applyBorder="1" applyAlignment="1">
      <alignment horizontal="justify" vertical="center" wrapText="1"/>
      <protection/>
    </xf>
    <xf numFmtId="0" fontId="2" fillId="0" borderId="19" xfId="407" applyFont="1" applyBorder="1" applyAlignment="1">
      <alignment horizontal="center"/>
      <protection/>
    </xf>
    <xf numFmtId="0" fontId="2" fillId="55" borderId="21" xfId="407" applyFont="1" applyFill="1" applyBorder="1" applyAlignment="1" applyProtection="1">
      <alignment horizontal="center"/>
      <protection locked="0"/>
    </xf>
    <xf numFmtId="0" fontId="2" fillId="0" borderId="21" xfId="407" applyFont="1" applyBorder="1">
      <alignment/>
      <protection/>
    </xf>
    <xf numFmtId="0" fontId="3" fillId="0" borderId="21" xfId="407" applyFont="1" applyBorder="1" applyAlignment="1">
      <alignment wrapText="1"/>
      <protection/>
    </xf>
    <xf numFmtId="0" fontId="3" fillId="0" borderId="21" xfId="407" applyFont="1" applyBorder="1">
      <alignment/>
      <protection/>
    </xf>
    <xf numFmtId="0" fontId="3" fillId="0" borderId="21" xfId="407" applyFont="1" applyBorder="1" applyAlignment="1">
      <alignment horizontal="right"/>
      <protection/>
    </xf>
    <xf numFmtId="0" fontId="3" fillId="0" borderId="21" xfId="407" applyFont="1" applyBorder="1" applyAlignment="1">
      <alignment horizontal="center"/>
      <protection/>
    </xf>
    <xf numFmtId="0" fontId="3" fillId="0" borderId="21" xfId="407" applyFont="1" applyBorder="1" applyAlignment="1">
      <alignment horizontal="left"/>
      <protection/>
    </xf>
    <xf numFmtId="0" fontId="3" fillId="0" borderId="0" xfId="407" applyFont="1" applyBorder="1" applyAlignment="1">
      <alignment horizontal="center"/>
      <protection/>
    </xf>
    <xf numFmtId="0" fontId="7" fillId="0" borderId="0" xfId="407" applyFont="1">
      <alignment/>
      <protection/>
    </xf>
    <xf numFmtId="0" fontId="5" fillId="0" borderId="0" xfId="407">
      <alignment/>
      <protection/>
    </xf>
    <xf numFmtId="0" fontId="2" fillId="0" borderId="0" xfId="407" applyFont="1" applyFill="1" applyBorder="1" applyAlignment="1" applyProtection="1">
      <alignment horizontal="center"/>
      <protection locked="0"/>
    </xf>
    <xf numFmtId="0" fontId="2" fillId="0" borderId="22" xfId="407" applyFont="1" applyFill="1" applyBorder="1" applyAlignment="1" applyProtection="1">
      <alignment horizontal="center"/>
      <protection locked="0"/>
    </xf>
    <xf numFmtId="0" fontId="2" fillId="0" borderId="22" xfId="407" applyFont="1" applyBorder="1">
      <alignment/>
      <protection/>
    </xf>
    <xf numFmtId="0" fontId="3" fillId="0" borderId="22" xfId="407" applyFont="1" applyBorder="1" applyAlignment="1">
      <alignment wrapText="1"/>
      <protection/>
    </xf>
    <xf numFmtId="0" fontId="3" fillId="0" borderId="22" xfId="407" applyFont="1" applyBorder="1">
      <alignment/>
      <protection/>
    </xf>
    <xf numFmtId="0" fontId="3" fillId="0" borderId="22" xfId="407" applyFont="1" applyBorder="1" applyAlignment="1">
      <alignment horizontal="right"/>
      <protection/>
    </xf>
    <xf numFmtId="0" fontId="3" fillId="0" borderId="22" xfId="407" applyFont="1" applyBorder="1" applyAlignment="1">
      <alignment horizontal="center"/>
      <protection/>
    </xf>
    <xf numFmtId="0" fontId="3" fillId="0" borderId="22" xfId="407" applyFont="1" applyBorder="1" applyAlignment="1">
      <alignment horizontal="left"/>
      <protection/>
    </xf>
    <xf numFmtId="0" fontId="2" fillId="56" borderId="23" xfId="407" applyFont="1" applyFill="1" applyBorder="1" applyAlignment="1">
      <alignment horizontal="center" vertical="center" wrapText="1"/>
      <protection/>
    </xf>
    <xf numFmtId="0" fontId="2" fillId="56" borderId="26" xfId="407" applyFont="1" applyFill="1" applyBorder="1" applyAlignment="1">
      <alignment vertical="center" wrapText="1"/>
      <protection/>
    </xf>
    <xf numFmtId="0" fontId="2" fillId="56" borderId="26" xfId="407" applyFont="1" applyFill="1" applyBorder="1" applyAlignment="1">
      <alignment horizontal="center"/>
      <protection/>
    </xf>
    <xf numFmtId="0" fontId="2" fillId="56" borderId="26" xfId="407" applyFont="1" applyFill="1" applyBorder="1" applyAlignment="1">
      <alignment horizontal="right" vertical="center" wrapText="1"/>
      <protection/>
    </xf>
    <xf numFmtId="0" fontId="2" fillId="56" borderId="26" xfId="407" applyFont="1" applyFill="1" applyBorder="1" applyAlignment="1">
      <alignment horizontal="center" vertical="center" wrapText="1"/>
      <protection/>
    </xf>
    <xf numFmtId="0" fontId="2" fillId="56" borderId="26" xfId="407" applyFont="1" applyFill="1" applyBorder="1" applyAlignment="1">
      <alignment horizontal="left" vertical="center" wrapText="1"/>
      <protection/>
    </xf>
    <xf numFmtId="0" fontId="2" fillId="56" borderId="25" xfId="407" applyFont="1" applyFill="1" applyBorder="1" applyAlignment="1">
      <alignment horizontal="center" vertical="center" wrapText="1"/>
      <protection/>
    </xf>
    <xf numFmtId="0" fontId="2" fillId="56" borderId="30" xfId="407" applyFont="1" applyFill="1" applyBorder="1" applyAlignment="1">
      <alignment horizontal="center" vertical="center" wrapText="1"/>
      <protection/>
    </xf>
    <xf numFmtId="0" fontId="2" fillId="56" borderId="30" xfId="407" applyFont="1" applyFill="1" applyBorder="1" applyAlignment="1">
      <alignment horizontal="left" vertical="center" wrapText="1"/>
      <protection/>
    </xf>
    <xf numFmtId="3" fontId="2" fillId="56" borderId="30" xfId="407" applyNumberFormat="1" applyFont="1" applyFill="1" applyBorder="1" applyAlignment="1">
      <alignment vertical="center" wrapText="1"/>
      <protection/>
    </xf>
    <xf numFmtId="0" fontId="2" fillId="57" borderId="27" xfId="407" applyFont="1" applyFill="1" applyBorder="1" applyAlignment="1">
      <alignment horizontal="center" vertical="center" wrapText="1"/>
      <protection/>
    </xf>
    <xf numFmtId="3" fontId="2" fillId="57" borderId="28" xfId="407" applyNumberFormat="1" applyFont="1" applyFill="1" applyBorder="1" applyAlignment="1">
      <alignment horizontal="center" vertical="center" wrapText="1"/>
      <protection/>
    </xf>
    <xf numFmtId="0" fontId="2" fillId="57" borderId="28" xfId="407" applyFont="1" applyFill="1" applyBorder="1" applyAlignment="1">
      <alignment horizontal="center" vertical="center" wrapText="1"/>
      <protection/>
    </xf>
    <xf numFmtId="0" fontId="2" fillId="57" borderId="31" xfId="407" applyFont="1" applyFill="1" applyBorder="1" applyAlignment="1">
      <alignment horizontal="left" vertical="center" wrapText="1"/>
      <protection/>
    </xf>
    <xf numFmtId="0" fontId="3" fillId="57" borderId="31" xfId="407" applyFont="1" applyFill="1" applyBorder="1" applyAlignment="1">
      <alignment horizontal="center" vertical="center" wrapText="1"/>
      <protection/>
    </xf>
    <xf numFmtId="0" fontId="30" fillId="58" borderId="31" xfId="407" applyFont="1" applyFill="1" applyBorder="1" applyAlignment="1">
      <alignment vertical="top" wrapText="1"/>
      <protection/>
    </xf>
    <xf numFmtId="0" fontId="3" fillId="57" borderId="32" xfId="407" applyFont="1" applyFill="1" applyBorder="1" applyAlignment="1">
      <alignment horizontal="left" vertical="center" wrapText="1"/>
      <protection/>
    </xf>
    <xf numFmtId="0" fontId="3" fillId="57" borderId="32" xfId="407" applyFont="1" applyFill="1" applyBorder="1" applyAlignment="1">
      <alignment horizontal="center" vertical="center" wrapText="1"/>
      <protection/>
    </xf>
    <xf numFmtId="0" fontId="2" fillId="23" borderId="32" xfId="407" applyFont="1" applyFill="1" applyBorder="1" applyAlignment="1">
      <alignment vertical="center" wrapText="1"/>
      <protection/>
    </xf>
    <xf numFmtId="0" fontId="7" fillId="58" borderId="32" xfId="407" applyFont="1" applyFill="1" applyBorder="1" applyAlignment="1">
      <alignment vertical="top" wrapText="1"/>
      <protection/>
    </xf>
    <xf numFmtId="3" fontId="3" fillId="0" borderId="31" xfId="407" applyNumberFormat="1" applyFont="1" applyFill="1" applyBorder="1" applyAlignment="1" applyProtection="1">
      <alignment horizontal="center" vertical="center" wrapText="1"/>
      <protection locked="0"/>
    </xf>
    <xf numFmtId="0" fontId="2" fillId="0" borderId="31" xfId="407" applyFont="1" applyFill="1" applyBorder="1" applyAlignment="1" applyProtection="1">
      <alignment horizontal="center" vertical="center" wrapText="1"/>
      <protection locked="0"/>
    </xf>
    <xf numFmtId="174" fontId="3" fillId="0" borderId="31" xfId="407" applyNumberFormat="1" applyFont="1" applyFill="1" applyBorder="1" applyAlignment="1" applyProtection="1">
      <alignment horizontal="center" vertical="center" wrapText="1"/>
      <protection locked="0"/>
    </xf>
    <xf numFmtId="0" fontId="3" fillId="0" borderId="31" xfId="407" applyFont="1" applyFill="1" applyBorder="1" applyAlignment="1" applyProtection="1">
      <alignment horizontal="center" vertical="center" wrapText="1"/>
      <protection locked="0"/>
    </xf>
    <xf numFmtId="3" fontId="2" fillId="0" borderId="31" xfId="407" applyNumberFormat="1" applyFont="1" applyFill="1" applyBorder="1" applyAlignment="1" applyProtection="1">
      <alignment horizontal="center" vertical="center" wrapText="1"/>
      <protection locked="0"/>
    </xf>
    <xf numFmtId="174" fontId="2" fillId="0" borderId="31" xfId="407" applyNumberFormat="1" applyFont="1" applyFill="1" applyBorder="1" applyAlignment="1" applyProtection="1">
      <alignment horizontal="center" vertical="center" wrapText="1"/>
      <protection locked="0"/>
    </xf>
    <xf numFmtId="175" fontId="3" fillId="0" borderId="31" xfId="407" applyNumberFormat="1" applyFont="1" applyFill="1" applyBorder="1" applyAlignment="1" applyProtection="1">
      <alignment horizontal="center" vertical="center" wrapText="1"/>
      <protection locked="0"/>
    </xf>
    <xf numFmtId="0" fontId="3" fillId="0" borderId="31" xfId="407" applyFont="1" applyFill="1" applyBorder="1" applyAlignment="1" applyProtection="1">
      <alignment horizontal="left" vertical="center" wrapText="1"/>
      <protection locked="0"/>
    </xf>
    <xf numFmtId="0" fontId="2" fillId="0" borderId="31" xfId="407" applyFont="1" applyFill="1" applyBorder="1" applyAlignment="1" applyProtection="1">
      <alignment vertical="center" wrapText="1"/>
      <protection locked="0"/>
    </xf>
    <xf numFmtId="175" fontId="2" fillId="0" borderId="31" xfId="407" applyNumberFormat="1" applyFont="1" applyFill="1" applyBorder="1" applyAlignment="1" applyProtection="1">
      <alignment vertical="center" wrapText="1"/>
      <protection locked="0"/>
    </xf>
    <xf numFmtId="174" fontId="2" fillId="0" borderId="31" xfId="407" applyNumberFormat="1" applyFont="1" applyFill="1" applyBorder="1" applyAlignment="1" applyProtection="1">
      <alignment vertical="center" wrapText="1"/>
      <protection locked="0"/>
    </xf>
    <xf numFmtId="175" fontId="7" fillId="0" borderId="31" xfId="407" applyNumberFormat="1" applyFont="1" applyFill="1" applyBorder="1" applyAlignment="1" applyProtection="1">
      <alignment vertical="top" wrapText="1"/>
      <protection locked="0"/>
    </xf>
    <xf numFmtId="0" fontId="5" fillId="0" borderId="0" xfId="407" applyFill="1" applyBorder="1" applyProtection="1">
      <alignment/>
      <protection locked="0"/>
    </xf>
    <xf numFmtId="3" fontId="31" fillId="0" borderId="31" xfId="407" applyNumberFormat="1" applyFont="1" applyFill="1" applyBorder="1" applyAlignment="1" applyProtection="1">
      <alignment horizontal="center" vertical="center" wrapText="1"/>
      <protection locked="0"/>
    </xf>
    <xf numFmtId="0" fontId="2" fillId="0" borderId="31" xfId="407" applyFont="1" applyFill="1" applyBorder="1" applyAlignment="1">
      <alignment horizontal="center" vertical="center" wrapText="1"/>
      <protection/>
    </xf>
    <xf numFmtId="3" fontId="3" fillId="0" borderId="31" xfId="407" applyNumberFormat="1" applyFont="1" applyFill="1" applyBorder="1" applyAlignment="1">
      <alignment horizontal="center" vertical="center" wrapText="1"/>
      <protection/>
    </xf>
    <xf numFmtId="0" fontId="3" fillId="0" borderId="31" xfId="407" applyFont="1" applyFill="1" applyBorder="1" applyAlignment="1">
      <alignment horizontal="center" vertical="center" wrapText="1"/>
      <protection/>
    </xf>
    <xf numFmtId="3" fontId="2" fillId="0" borderId="31" xfId="407" applyNumberFormat="1" applyFont="1" applyFill="1" applyBorder="1" applyAlignment="1">
      <alignment horizontal="center" vertical="center" wrapText="1"/>
      <protection/>
    </xf>
    <xf numFmtId="175" fontId="3" fillId="0" borderId="31" xfId="407" applyNumberFormat="1" applyFont="1" applyFill="1" applyBorder="1" applyAlignment="1">
      <alignment horizontal="center" vertical="center" wrapText="1"/>
      <protection/>
    </xf>
    <xf numFmtId="0" fontId="3" fillId="0" borderId="31" xfId="407" applyFont="1" applyFill="1" applyBorder="1" applyAlignment="1">
      <alignment horizontal="left" vertical="center" wrapText="1"/>
      <protection/>
    </xf>
    <xf numFmtId="0" fontId="2" fillId="0" borderId="31" xfId="407" applyFont="1" applyFill="1" applyBorder="1" applyAlignment="1">
      <alignment vertical="center" wrapText="1"/>
      <protection/>
    </xf>
    <xf numFmtId="175" fontId="2" fillId="0" borderId="31" xfId="407" applyNumberFormat="1" applyFont="1" applyFill="1" applyBorder="1" applyAlignment="1">
      <alignment vertical="center" wrapText="1"/>
      <protection/>
    </xf>
    <xf numFmtId="175" fontId="7" fillId="0" borderId="31" xfId="407" applyNumberFormat="1" applyFont="1" applyFill="1" applyBorder="1" applyAlignment="1">
      <alignment vertical="top" wrapText="1"/>
      <protection/>
    </xf>
    <xf numFmtId="0" fontId="5" fillId="0" borderId="0" xfId="407" applyFill="1" applyBorder="1">
      <alignment/>
      <protection/>
    </xf>
    <xf numFmtId="0" fontId="3" fillId="0" borderId="0" xfId="407" applyFont="1" applyFill="1" applyBorder="1" applyAlignment="1">
      <alignment horizontal="center" vertical="center" wrapText="1"/>
      <protection/>
    </xf>
    <xf numFmtId="0" fontId="2" fillId="0" borderId="0" xfId="407" applyFont="1" applyFill="1" applyBorder="1" applyAlignment="1">
      <alignment horizontal="center" vertical="center" wrapText="1"/>
      <protection/>
    </xf>
    <xf numFmtId="3" fontId="2" fillId="57" borderId="31" xfId="407" applyNumberFormat="1" applyFont="1" applyFill="1" applyBorder="1" applyAlignment="1">
      <alignment horizontal="center" vertical="center" wrapText="1"/>
      <protection/>
    </xf>
    <xf numFmtId="3" fontId="3" fillId="0" borderId="0" xfId="407" applyNumberFormat="1" applyFont="1" applyFill="1" applyBorder="1" applyAlignment="1">
      <alignment horizontal="center" vertical="center" wrapText="1"/>
      <protection/>
    </xf>
    <xf numFmtId="3" fontId="2" fillId="57" borderId="35" xfId="407" applyNumberFormat="1" applyFont="1" applyFill="1" applyBorder="1" applyAlignment="1">
      <alignment horizontal="center" vertical="center" wrapText="1"/>
      <protection/>
    </xf>
    <xf numFmtId="3" fontId="2" fillId="0" borderId="0" xfId="407" applyNumberFormat="1" applyFont="1" applyFill="1" applyBorder="1" applyAlignment="1">
      <alignment horizontal="center" vertical="center" wrapText="1"/>
      <protection/>
    </xf>
    <xf numFmtId="0" fontId="2" fillId="57" borderId="35" xfId="407" applyFont="1" applyFill="1" applyBorder="1" applyAlignment="1">
      <alignment horizontal="center" vertical="center" wrapText="1"/>
      <protection/>
    </xf>
    <xf numFmtId="175" fontId="3" fillId="0" borderId="0" xfId="407" applyNumberFormat="1" applyFont="1" applyFill="1" applyBorder="1" applyAlignment="1">
      <alignment horizontal="center" vertical="center" wrapText="1"/>
      <protection/>
    </xf>
    <xf numFmtId="0" fontId="2" fillId="57" borderId="35" xfId="407" applyFont="1" applyFill="1" applyBorder="1" applyAlignment="1">
      <alignment horizontal="left" vertical="center" wrapText="1"/>
      <protection/>
    </xf>
    <xf numFmtId="0" fontId="2" fillId="0" borderId="0" xfId="407" applyFont="1" applyFill="1" applyBorder="1" applyAlignment="1">
      <alignment vertical="center" wrapText="1"/>
      <protection/>
    </xf>
    <xf numFmtId="175" fontId="2" fillId="0" borderId="0" xfId="407" applyNumberFormat="1" applyFont="1" applyFill="1" applyBorder="1" applyAlignment="1">
      <alignment vertical="center" wrapText="1"/>
      <protection/>
    </xf>
    <xf numFmtId="3" fontId="2" fillId="0" borderId="0" xfId="407" applyNumberFormat="1" applyFont="1" applyFill="1" applyBorder="1" applyAlignment="1">
      <alignment vertical="center" wrapText="1"/>
      <protection/>
    </xf>
    <xf numFmtId="175" fontId="7" fillId="0" borderId="0" xfId="407" applyNumberFormat="1" applyFont="1" applyFill="1" applyBorder="1" applyAlignment="1">
      <alignment vertical="top" wrapText="1"/>
      <protection/>
    </xf>
    <xf numFmtId="3" fontId="7" fillId="0" borderId="0" xfId="407" applyNumberFormat="1" applyFont="1" applyFill="1" applyBorder="1" applyAlignment="1">
      <alignment vertical="top" wrapText="1"/>
      <protection/>
    </xf>
    <xf numFmtId="0" fontId="7" fillId="0" borderId="31" xfId="407" applyFont="1" applyFill="1" applyBorder="1" applyAlignment="1">
      <alignment horizontal="center" vertical="center"/>
      <protection/>
    </xf>
    <xf numFmtId="0" fontId="7" fillId="0" borderId="35" xfId="407" applyFont="1" applyBorder="1" applyAlignment="1">
      <alignment horizontal="center" vertical="center"/>
      <protection/>
    </xf>
    <xf numFmtId="0" fontId="7" fillId="0" borderId="37" xfId="407" applyFont="1" applyFill="1" applyBorder="1" applyAlignment="1">
      <alignment horizontal="left" vertical="top"/>
      <protection/>
    </xf>
    <xf numFmtId="0" fontId="7" fillId="0" borderId="31" xfId="407" applyFont="1" applyBorder="1">
      <alignment/>
      <protection/>
    </xf>
    <xf numFmtId="0" fontId="7" fillId="0" borderId="38" xfId="407" applyFont="1" applyBorder="1">
      <alignment/>
      <protection/>
    </xf>
    <xf numFmtId="0" fontId="7" fillId="0" borderId="35" xfId="407" applyFont="1" applyBorder="1">
      <alignment/>
      <protection/>
    </xf>
    <xf numFmtId="0" fontId="7" fillId="0" borderId="31" xfId="407" applyFont="1" applyBorder="1" applyAlignment="1">
      <alignment horizontal="center" vertical="center"/>
      <protection/>
    </xf>
    <xf numFmtId="0" fontId="7" fillId="0" borderId="20" xfId="407" applyFont="1" applyBorder="1" applyAlignment="1">
      <alignment horizontal="center" vertical="center"/>
      <protection/>
    </xf>
    <xf numFmtId="0" fontId="7" fillId="0" borderId="31" xfId="407" applyFont="1" applyBorder="1" applyAlignment="1">
      <alignment horizontal="center"/>
      <protection/>
    </xf>
    <xf numFmtId="0" fontId="7" fillId="0" borderId="20" xfId="407" applyFont="1" applyFill="1" applyBorder="1" applyAlignment="1">
      <alignment horizontal="left" vertical="center"/>
      <protection/>
    </xf>
    <xf numFmtId="0" fontId="7" fillId="59" borderId="31" xfId="407" applyFont="1" applyFill="1" applyBorder="1">
      <alignment/>
      <protection/>
    </xf>
    <xf numFmtId="0" fontId="7" fillId="0" borderId="19" xfId="407" applyFont="1" applyBorder="1">
      <alignment/>
      <protection/>
    </xf>
    <xf numFmtId="0" fontId="7" fillId="0" borderId="31" xfId="407" applyFont="1" applyBorder="1" applyAlignment="1">
      <alignment horizontal="center" vertical="center" wrapText="1"/>
      <protection/>
    </xf>
    <xf numFmtId="0" fontId="7" fillId="0" borderId="0" xfId="407" applyFont="1" applyFill="1" applyBorder="1">
      <alignment/>
      <protection/>
    </xf>
    <xf numFmtId="0" fontId="7" fillId="0" borderId="31" xfId="407" applyFont="1" applyBorder="1" applyAlignment="1">
      <alignment wrapText="1"/>
      <protection/>
    </xf>
    <xf numFmtId="0" fontId="7" fillId="0" borderId="20" xfId="407" applyFont="1" applyFill="1" applyBorder="1" applyAlignment="1">
      <alignment horizontal="left" vertical="center" wrapText="1"/>
      <protection/>
    </xf>
    <xf numFmtId="0" fontId="7" fillId="0" borderId="0" xfId="407" applyFont="1" applyFill="1" applyBorder="1" applyAlignment="1">
      <alignment vertical="center"/>
      <protection/>
    </xf>
    <xf numFmtId="0" fontId="7" fillId="0" borderId="0" xfId="407" applyFont="1" applyFill="1">
      <alignment/>
      <protection/>
    </xf>
    <xf numFmtId="0" fontId="7" fillId="0" borderId="31" xfId="407" applyFont="1" applyFill="1" applyBorder="1">
      <alignment/>
      <protection/>
    </xf>
    <xf numFmtId="0" fontId="7" fillId="0" borderId="0" xfId="407" applyFont="1" applyBorder="1">
      <alignment/>
      <protection/>
    </xf>
    <xf numFmtId="0" fontId="5" fillId="0" borderId="0" xfId="407" applyFill="1">
      <alignment/>
      <protection/>
    </xf>
    <xf numFmtId="0" fontId="7" fillId="0" borderId="31" xfId="407" applyFont="1" applyBorder="1" applyAlignment="1">
      <alignment horizontal="left" vertical="top" wrapText="1"/>
      <protection/>
    </xf>
    <xf numFmtId="0" fontId="7" fillId="0" borderId="31" xfId="407" applyFont="1" applyBorder="1" applyAlignment="1">
      <alignment horizontal="left" vertical="center" wrapText="1"/>
      <protection/>
    </xf>
    <xf numFmtId="0" fontId="7" fillId="0" borderId="0" xfId="407" applyFont="1" applyFill="1" applyBorder="1" applyAlignment="1">
      <alignment horizontal="center" vertical="center" wrapText="1"/>
      <protection/>
    </xf>
    <xf numFmtId="0" fontId="7" fillId="0" borderId="0" xfId="407" applyFont="1" applyFill="1" applyBorder="1" applyAlignment="1">
      <alignment vertical="center" wrapText="1"/>
      <protection/>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xf>
    <xf numFmtId="0" fontId="2" fillId="19" borderId="31" xfId="0" applyFont="1" applyFill="1" applyBorder="1" applyAlignment="1">
      <alignment horizontal="justify" vertical="center"/>
    </xf>
    <xf numFmtId="0" fontId="3" fillId="0" borderId="31" xfId="0" applyFont="1" applyFill="1" applyBorder="1" applyAlignment="1">
      <alignment horizontal="center" vertical="center"/>
    </xf>
    <xf numFmtId="174" fontId="3" fillId="0" borderId="31" xfId="408" applyNumberFormat="1" applyFont="1" applyFill="1" applyBorder="1" applyAlignment="1" applyProtection="1">
      <alignment horizontal="center" vertical="center" wrapText="1"/>
      <protection locked="0"/>
    </xf>
    <xf numFmtId="0" fontId="3" fillId="0" borderId="31" xfId="375" applyNumberFormat="1" applyFont="1" applyFill="1" applyBorder="1" applyAlignment="1" applyProtection="1">
      <alignment horizontal="center" vertical="center" wrapText="1"/>
      <protection locked="0"/>
    </xf>
    <xf numFmtId="0" fontId="3" fillId="0" borderId="31" xfId="375" applyFont="1" applyFill="1" applyBorder="1" applyAlignment="1" applyProtection="1">
      <alignment horizontal="center" vertical="center" wrapText="1"/>
      <protection locked="0"/>
    </xf>
    <xf numFmtId="0" fontId="3" fillId="0" borderId="31" xfId="375" applyFont="1" applyFill="1" applyBorder="1" applyAlignment="1" applyProtection="1">
      <alignment horizontal="justify" vertical="center" wrapText="1"/>
      <protection locked="0"/>
    </xf>
    <xf numFmtId="174" fontId="3" fillId="0" borderId="31" xfId="375" applyNumberFormat="1" applyFont="1" applyFill="1" applyBorder="1" applyAlignment="1" applyProtection="1">
      <alignment horizontal="center" vertical="center" wrapText="1"/>
      <protection locked="0"/>
    </xf>
    <xf numFmtId="3" fontId="3" fillId="0" borderId="31" xfId="375" applyNumberFormat="1" applyFont="1" applyFill="1" applyBorder="1" applyAlignment="1" applyProtection="1">
      <alignment horizontal="center" vertical="center" wrapText="1"/>
      <protection locked="0"/>
    </xf>
    <xf numFmtId="175" fontId="3" fillId="0" borderId="20" xfId="375" applyNumberFormat="1" applyFont="1" applyFill="1" applyBorder="1" applyAlignment="1" applyProtection="1">
      <alignment horizontal="center" vertical="center" wrapText="1"/>
      <protection locked="0"/>
    </xf>
    <xf numFmtId="175" fontId="3" fillId="0" borderId="31" xfId="375" applyNumberFormat="1" applyFont="1" applyFill="1" applyBorder="1" applyAlignment="1" applyProtection="1">
      <alignment vertical="center" wrapText="1"/>
      <protection locked="0"/>
    </xf>
    <xf numFmtId="174" fontId="3" fillId="0" borderId="31" xfId="375" applyNumberFormat="1" applyFont="1" applyFill="1" applyBorder="1" applyAlignment="1" applyProtection="1">
      <alignment vertical="center" wrapText="1"/>
      <protection locked="0"/>
    </xf>
    <xf numFmtId="175" fontId="4" fillId="0" borderId="31" xfId="375" applyNumberFormat="1" applyFont="1" applyFill="1" applyBorder="1" applyAlignment="1" applyProtection="1">
      <alignment vertical="top" wrapText="1"/>
      <protection locked="0"/>
    </xf>
    <xf numFmtId="1" fontId="3" fillId="0" borderId="31" xfId="0" applyNumberFormat="1" applyFont="1" applyFill="1" applyBorder="1" applyAlignment="1">
      <alignment horizontal="center" vertical="center"/>
    </xf>
    <xf numFmtId="0" fontId="3" fillId="0" borderId="0" xfId="0" applyFont="1" applyFill="1" applyAlignment="1">
      <alignment/>
    </xf>
    <xf numFmtId="0" fontId="3" fillId="0" borderId="31" xfId="0" applyFont="1" applyFill="1" applyBorder="1" applyAlignment="1">
      <alignment/>
    </xf>
    <xf numFmtId="0" fontId="3" fillId="0" borderId="31" xfId="375" applyFont="1" applyFill="1" applyBorder="1">
      <alignment/>
      <protection/>
    </xf>
    <xf numFmtId="0" fontId="3" fillId="0" borderId="31" xfId="375" applyNumberFormat="1" applyFont="1" applyFill="1" applyBorder="1" applyAlignment="1">
      <alignment horizontal="center" vertical="center"/>
      <protection/>
    </xf>
    <xf numFmtId="175" fontId="3" fillId="0" borderId="31" xfId="375" applyNumberFormat="1" applyFont="1" applyFill="1" applyBorder="1" applyAlignment="1">
      <alignment horizontal="center" vertical="center"/>
      <protection/>
    </xf>
    <xf numFmtId="0" fontId="3" fillId="0" borderId="31" xfId="375" applyFont="1" applyFill="1" applyBorder="1" applyAlignment="1">
      <alignment horizontal="center"/>
      <protection/>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375" applyFont="1" applyFill="1">
      <alignment/>
      <protection/>
    </xf>
    <xf numFmtId="3" fontId="3" fillId="0" borderId="35" xfId="387" applyNumberFormat="1" applyFont="1" applyFill="1" applyBorder="1" applyAlignment="1">
      <alignment horizontal="center" vertical="center" wrapText="1"/>
      <protection/>
    </xf>
    <xf numFmtId="3" fontId="3" fillId="0" borderId="0" xfId="387" applyNumberFormat="1" applyFont="1" applyFill="1" applyBorder="1" applyAlignment="1">
      <alignment horizontal="center" vertical="center" wrapText="1"/>
      <protection/>
    </xf>
    <xf numFmtId="0" fontId="3" fillId="0" borderId="0" xfId="387" applyFont="1" applyFill="1" applyBorder="1" applyAlignment="1">
      <alignment horizontal="center" vertical="center" wrapText="1"/>
      <protection/>
    </xf>
    <xf numFmtId="0" fontId="3" fillId="0" borderId="35" xfId="387" applyFont="1" applyFill="1" applyBorder="1" applyAlignment="1">
      <alignment horizontal="center" vertical="center" wrapText="1"/>
      <protection/>
    </xf>
    <xf numFmtId="0" fontId="3" fillId="0" borderId="0" xfId="387" applyFont="1" applyFill="1" applyBorder="1" applyAlignment="1">
      <alignment horizontal="justify" vertical="center" wrapText="1"/>
      <protection/>
    </xf>
    <xf numFmtId="175" fontId="3" fillId="0" borderId="0" xfId="387" applyNumberFormat="1" applyFont="1" applyFill="1" applyBorder="1" applyAlignment="1">
      <alignment horizontal="center" vertical="center" wrapText="1"/>
      <protection/>
    </xf>
    <xf numFmtId="0" fontId="3" fillId="0" borderId="35" xfId="387" applyFont="1" applyFill="1" applyBorder="1" applyAlignment="1">
      <alignment horizontal="left" vertical="center" wrapText="1"/>
      <protection/>
    </xf>
    <xf numFmtId="0" fontId="3" fillId="0" borderId="31" xfId="387" applyFont="1" applyFill="1" applyBorder="1" applyAlignment="1">
      <alignment horizontal="center" vertical="center" wrapText="1"/>
      <protection/>
    </xf>
    <xf numFmtId="0" fontId="3" fillId="0" borderId="31" xfId="387" applyFont="1" applyFill="1" applyBorder="1" applyAlignment="1">
      <alignment vertical="center" wrapText="1"/>
      <protection/>
    </xf>
    <xf numFmtId="175" fontId="3" fillId="0" borderId="31" xfId="387" applyNumberFormat="1" applyFont="1" applyFill="1" applyBorder="1" applyAlignment="1">
      <alignment vertical="center" wrapText="1"/>
      <protection/>
    </xf>
    <xf numFmtId="3" fontId="3" fillId="0" borderId="31" xfId="387" applyNumberFormat="1" applyFont="1" applyFill="1" applyBorder="1" applyAlignment="1">
      <alignment vertical="center" wrapText="1"/>
      <protection/>
    </xf>
    <xf numFmtId="175" fontId="4" fillId="0" borderId="31" xfId="387" applyNumberFormat="1" applyFont="1" applyFill="1" applyBorder="1" applyAlignment="1">
      <alignment vertical="top" wrapText="1"/>
      <protection/>
    </xf>
    <xf numFmtId="3" fontId="4" fillId="0" borderId="31" xfId="387" applyNumberFormat="1" applyFont="1" applyFill="1" applyBorder="1" applyAlignment="1">
      <alignment vertical="top" wrapText="1"/>
      <protection/>
    </xf>
    <xf numFmtId="0" fontId="4" fillId="0" borderId="0" xfId="387" applyFont="1" applyFill="1" applyBorder="1">
      <alignment/>
      <protection/>
    </xf>
    <xf numFmtId="0" fontId="4" fillId="0" borderId="31" xfId="387" applyFont="1" applyFill="1" applyBorder="1" applyAlignment="1">
      <alignment horizontal="center" vertical="center"/>
      <protection/>
    </xf>
    <xf numFmtId="0" fontId="4" fillId="0" borderId="0" xfId="387" applyFont="1" applyFill="1">
      <alignment/>
      <protection/>
    </xf>
    <xf numFmtId="0" fontId="4" fillId="0" borderId="35" xfId="387" applyFont="1" applyFill="1" applyBorder="1" applyAlignment="1">
      <alignment horizontal="center" vertical="center"/>
      <protection/>
    </xf>
    <xf numFmtId="0" fontId="4" fillId="0" borderId="37" xfId="387" applyFont="1" applyFill="1" applyBorder="1" applyAlignment="1">
      <alignment horizontal="left" vertical="top"/>
      <protection/>
    </xf>
    <xf numFmtId="0" fontId="4" fillId="0" borderId="31" xfId="387" applyFont="1" applyFill="1" applyBorder="1" applyAlignment="1">
      <alignment vertical="center"/>
      <protection/>
    </xf>
    <xf numFmtId="0" fontId="4" fillId="0" borderId="31" xfId="387" applyFont="1" applyFill="1" applyBorder="1">
      <alignment/>
      <protection/>
    </xf>
    <xf numFmtId="0" fontId="4" fillId="0" borderId="38" xfId="387" applyFont="1" applyFill="1" applyBorder="1">
      <alignment/>
      <protection/>
    </xf>
    <xf numFmtId="0" fontId="4" fillId="0" borderId="35" xfId="387" applyFont="1" applyFill="1" applyBorder="1">
      <alignment/>
      <protection/>
    </xf>
    <xf numFmtId="0" fontId="4" fillId="0" borderId="0" xfId="387" applyFont="1" applyFill="1" applyAlignment="1">
      <alignment horizontal="justify"/>
      <protection/>
    </xf>
    <xf numFmtId="3" fontId="4" fillId="0" borderId="0" xfId="387" applyNumberFormat="1" applyFont="1" applyFill="1">
      <alignment/>
      <protection/>
    </xf>
    <xf numFmtId="0" fontId="4" fillId="0" borderId="0" xfId="387" applyFont="1" applyFill="1" applyAlignment="1">
      <alignment horizontal="center"/>
      <protection/>
    </xf>
    <xf numFmtId="0" fontId="4" fillId="0" borderId="20" xfId="387" applyFont="1" applyFill="1" applyBorder="1" applyAlignment="1">
      <alignment horizontal="center" vertical="center"/>
      <protection/>
    </xf>
    <xf numFmtId="0" fontId="4" fillId="0" borderId="31" xfId="387" applyFont="1" applyFill="1" applyBorder="1" applyAlignment="1">
      <alignment horizontal="center"/>
      <protection/>
    </xf>
    <xf numFmtId="0" fontId="4" fillId="0" borderId="20" xfId="387" applyFont="1" applyFill="1" applyBorder="1" applyAlignment="1">
      <alignment horizontal="left" vertical="center"/>
      <protection/>
    </xf>
    <xf numFmtId="0" fontId="4" fillId="0" borderId="19" xfId="387" applyFont="1" applyFill="1" applyBorder="1">
      <alignment/>
      <protection/>
    </xf>
    <xf numFmtId="0" fontId="4" fillId="0" borderId="31" xfId="387" applyFont="1" applyFill="1" applyBorder="1" applyAlignment="1">
      <alignment horizontal="center" vertical="center" wrapText="1"/>
      <protection/>
    </xf>
    <xf numFmtId="0" fontId="4" fillId="0" borderId="31" xfId="387" applyFont="1" applyFill="1" applyBorder="1" applyAlignment="1">
      <alignment wrapText="1"/>
      <protection/>
    </xf>
    <xf numFmtId="0" fontId="4" fillId="0" borderId="20" xfId="387" applyFont="1" applyFill="1" applyBorder="1" applyAlignment="1">
      <alignment horizontal="left" vertical="center" wrapText="1"/>
      <protection/>
    </xf>
    <xf numFmtId="0" fontId="4" fillId="0" borderId="0" xfId="387" applyFont="1" applyFill="1" applyBorder="1" applyAlignment="1">
      <alignment vertical="center"/>
      <protection/>
    </xf>
    <xf numFmtId="0" fontId="4" fillId="0" borderId="31" xfId="387" applyFont="1" applyFill="1" applyBorder="1" applyAlignment="1">
      <alignment horizontal="left" vertical="top" wrapText="1"/>
      <protection/>
    </xf>
    <xf numFmtId="0" fontId="4" fillId="0" borderId="31" xfId="387" applyFont="1" applyFill="1" applyBorder="1" applyAlignment="1">
      <alignment horizontal="left" vertical="center" wrapText="1"/>
      <protection/>
    </xf>
    <xf numFmtId="0" fontId="4" fillId="0" borderId="0" xfId="387" applyFont="1" applyFill="1" applyBorder="1" applyAlignment="1">
      <alignment horizontal="center" vertical="center" wrapText="1"/>
      <protection/>
    </xf>
    <xf numFmtId="0" fontId="4" fillId="0" borderId="0" xfId="387" applyFont="1" applyFill="1" applyBorder="1" applyAlignment="1">
      <alignment vertical="center" wrapText="1"/>
      <protection/>
    </xf>
    <xf numFmtId="0" fontId="3" fillId="0" borderId="0" xfId="375" applyFont="1" applyFill="1" applyAlignment="1">
      <alignment horizontal="justify"/>
      <protection/>
    </xf>
    <xf numFmtId="3" fontId="3" fillId="0" borderId="0" xfId="375" applyNumberFormat="1" applyFont="1" applyFill="1">
      <alignment/>
      <protection/>
    </xf>
    <xf numFmtId="0" fontId="3" fillId="0" borderId="0" xfId="375" applyFont="1" applyFill="1" applyAlignment="1">
      <alignment horizontal="center"/>
      <protection/>
    </xf>
    <xf numFmtId="0" fontId="3" fillId="0" borderId="0" xfId="375" applyFont="1">
      <alignment/>
      <protection/>
    </xf>
    <xf numFmtId="0" fontId="3" fillId="0" borderId="0" xfId="375" applyFont="1" applyAlignment="1">
      <alignment horizontal="justify"/>
      <protection/>
    </xf>
    <xf numFmtId="3" fontId="3" fillId="0" borderId="0" xfId="375" applyNumberFormat="1" applyFont="1">
      <alignment/>
      <protection/>
    </xf>
    <xf numFmtId="0" fontId="3" fillId="0" borderId="0" xfId="375" applyFont="1" applyAlignment="1">
      <alignment horizontal="center"/>
      <protection/>
    </xf>
    <xf numFmtId="0" fontId="3" fillId="0" borderId="31" xfId="375" applyFont="1" applyBorder="1">
      <alignment/>
      <protection/>
    </xf>
    <xf numFmtId="0" fontId="3" fillId="0" borderId="31" xfId="0" applyFont="1" applyFill="1" applyBorder="1" applyAlignment="1" applyProtection="1">
      <alignment/>
      <protection locked="0"/>
    </xf>
    <xf numFmtId="0" fontId="3" fillId="0" borderId="31" xfId="375" applyFont="1" applyFill="1" applyBorder="1" applyProtection="1">
      <alignment/>
      <protection locked="0"/>
    </xf>
    <xf numFmtId="0" fontId="3" fillId="0" borderId="31" xfId="375" applyNumberFormat="1" applyFont="1" applyFill="1" applyBorder="1" applyAlignment="1" applyProtection="1">
      <alignment horizontal="center" vertical="center"/>
      <protection locked="0"/>
    </xf>
    <xf numFmtId="175" fontId="3" fillId="0" borderId="31" xfId="375" applyNumberFormat="1" applyFont="1" applyFill="1" applyBorder="1" applyAlignment="1" applyProtection="1">
      <alignment horizontal="center" vertical="center"/>
      <protection locked="0"/>
    </xf>
    <xf numFmtId="0" fontId="3" fillId="0" borderId="31" xfId="375" applyFont="1" applyFill="1" applyBorder="1" applyAlignment="1" applyProtection="1">
      <alignment horizontal="center"/>
      <protection locked="0"/>
    </xf>
    <xf numFmtId="0" fontId="0" fillId="0" borderId="0" xfId="375">
      <alignment/>
      <protection/>
    </xf>
    <xf numFmtId="0" fontId="0" fillId="0" borderId="0" xfId="375" applyFill="1" applyBorder="1" applyAlignment="1">
      <alignment/>
      <protection/>
    </xf>
    <xf numFmtId="0" fontId="33" fillId="0" borderId="0" xfId="375" applyFont="1" applyFill="1" applyBorder="1" applyAlignment="1">
      <alignment/>
      <protection/>
    </xf>
    <xf numFmtId="0" fontId="2" fillId="60" borderId="31" xfId="375" applyFont="1" applyFill="1" applyBorder="1" applyAlignment="1">
      <alignment horizontal="center"/>
      <protection/>
    </xf>
    <xf numFmtId="0" fontId="0" fillId="0" borderId="31" xfId="375" applyBorder="1">
      <alignment/>
      <protection/>
    </xf>
    <xf numFmtId="0" fontId="2" fillId="52" borderId="31" xfId="375" applyFont="1" applyFill="1" applyBorder="1" applyAlignment="1">
      <alignment horizontal="center"/>
      <protection/>
    </xf>
    <xf numFmtId="0" fontId="34" fillId="0" borderId="0" xfId="375" applyFont="1">
      <alignment/>
      <protection/>
    </xf>
    <xf numFmtId="0" fontId="8" fillId="60" borderId="39" xfId="375" applyFont="1" applyFill="1" applyBorder="1" applyAlignment="1">
      <alignment horizontal="center" vertical="center" wrapText="1"/>
      <protection/>
    </xf>
    <xf numFmtId="0" fontId="8" fillId="52" borderId="39" xfId="375" applyFont="1" applyFill="1" applyBorder="1" applyAlignment="1">
      <alignment horizontal="center" vertical="center" wrapText="1"/>
      <protection/>
    </xf>
    <xf numFmtId="0" fontId="8" fillId="0" borderId="0" xfId="375" applyFont="1" applyFill="1" applyBorder="1" applyAlignment="1">
      <alignment horizontal="justify" vertical="center"/>
      <protection/>
    </xf>
    <xf numFmtId="0" fontId="0" fillId="0" borderId="35" xfId="375" applyBorder="1" applyProtection="1">
      <alignment/>
      <protection locked="0"/>
    </xf>
    <xf numFmtId="0" fontId="0" fillId="0" borderId="0" xfId="375" applyProtection="1">
      <alignment/>
      <protection locked="0"/>
    </xf>
    <xf numFmtId="0" fontId="0" fillId="0" borderId="35" xfId="375" applyNumberFormat="1" applyBorder="1" applyProtection="1">
      <alignment/>
      <protection locked="0"/>
    </xf>
    <xf numFmtId="4" fontId="0" fillId="0" borderId="35" xfId="375" applyNumberFormat="1" applyBorder="1" applyProtection="1">
      <alignment/>
      <protection locked="0"/>
    </xf>
    <xf numFmtId="175" fontId="0" fillId="0" borderId="35" xfId="375" applyNumberFormat="1" applyBorder="1" applyProtection="1">
      <alignment/>
      <protection locked="0"/>
    </xf>
    <xf numFmtId="0" fontId="0" fillId="0" borderId="31" xfId="375" applyBorder="1" applyProtection="1">
      <alignment/>
      <protection locked="0"/>
    </xf>
    <xf numFmtId="175" fontId="0" fillId="0" borderId="31" xfId="375" applyNumberFormat="1" applyBorder="1" applyProtection="1">
      <alignment/>
      <protection locked="0"/>
    </xf>
    <xf numFmtId="3" fontId="0" fillId="0" borderId="31" xfId="375" applyNumberFormat="1" applyBorder="1" applyProtection="1">
      <alignment/>
      <protection locked="0"/>
    </xf>
    <xf numFmtId="174" fontId="0" fillId="0" borderId="35" xfId="375" applyNumberFormat="1" applyBorder="1" applyProtection="1">
      <alignment/>
      <protection locked="0"/>
    </xf>
    <xf numFmtId="3" fontId="35" fillId="0" borderId="31" xfId="375" applyNumberFormat="1" applyFont="1" applyBorder="1" applyProtection="1">
      <alignment/>
      <protection locked="0"/>
    </xf>
    <xf numFmtId="0" fontId="36" fillId="0" borderId="31" xfId="375" applyFont="1" applyBorder="1" applyProtection="1">
      <alignment/>
      <protection locked="0"/>
    </xf>
    <xf numFmtId="0" fontId="36" fillId="0" borderId="31" xfId="375" applyNumberFormat="1" applyFont="1" applyBorder="1" applyProtection="1">
      <alignment/>
      <protection locked="0"/>
    </xf>
    <xf numFmtId="3" fontId="0" fillId="0" borderId="0" xfId="375" applyNumberFormat="1" applyBorder="1">
      <alignment/>
      <protection/>
    </xf>
    <xf numFmtId="0" fontId="0" fillId="0" borderId="0" xfId="375" applyBorder="1">
      <alignment/>
      <protection/>
    </xf>
    <xf numFmtId="175" fontId="0" fillId="0" borderId="0" xfId="375" applyNumberFormat="1" applyBorder="1">
      <alignment/>
      <protection/>
    </xf>
    <xf numFmtId="3" fontId="0" fillId="0" borderId="0" xfId="375" applyNumberFormat="1" applyBorder="1" applyAlignment="1">
      <alignment/>
      <protection/>
    </xf>
    <xf numFmtId="1" fontId="3" fillId="0" borderId="21" xfId="0" applyNumberFormat="1" applyFont="1" applyFill="1" applyBorder="1" applyAlignment="1">
      <alignment horizontal="center" vertical="center"/>
    </xf>
    <xf numFmtId="6" fontId="56" fillId="0" borderId="31" xfId="0" applyNumberFormat="1" applyFont="1" applyBorder="1" applyAlignment="1">
      <alignment vertical="center"/>
    </xf>
    <xf numFmtId="0" fontId="57" fillId="0" borderId="31" xfId="0" applyFont="1" applyBorder="1" applyAlignment="1">
      <alignment vertical="center"/>
    </xf>
    <xf numFmtId="0" fontId="0" fillId="0" borderId="31" xfId="368" applyFont="1" applyFill="1" applyBorder="1" applyAlignment="1">
      <alignment horizontal="justify" vertical="center" wrapText="1"/>
      <protection/>
    </xf>
    <xf numFmtId="0" fontId="0" fillId="0" borderId="31" xfId="375" applyFont="1" applyFill="1" applyBorder="1" applyAlignment="1" applyProtection="1">
      <alignment horizontal="justify" vertical="center" wrapText="1"/>
      <protection locked="0"/>
    </xf>
    <xf numFmtId="0" fontId="27" fillId="0" borderId="31" xfId="0" applyFont="1" applyBorder="1" applyAlignment="1" applyProtection="1">
      <alignment vertical="center"/>
      <protection locked="0"/>
    </xf>
    <xf numFmtId="0" fontId="9" fillId="52" borderId="31" xfId="375" applyFont="1" applyFill="1" applyBorder="1" applyAlignment="1">
      <alignment horizontal="center"/>
      <protection/>
    </xf>
    <xf numFmtId="0" fontId="8" fillId="0" borderId="0" xfId="375" applyFont="1" applyAlignment="1">
      <alignment horizontal="center"/>
      <protection/>
    </xf>
    <xf numFmtId="0" fontId="8" fillId="0" borderId="22" xfId="375" applyFont="1" applyBorder="1" applyAlignment="1">
      <alignment horizontal="center"/>
      <protection/>
    </xf>
    <xf numFmtId="0" fontId="0" fillId="61" borderId="20" xfId="375" applyFill="1" applyBorder="1" applyAlignment="1">
      <alignment horizontal="center"/>
      <protection/>
    </xf>
    <xf numFmtId="0" fontId="0" fillId="61" borderId="21" xfId="375" applyFill="1" applyBorder="1" applyAlignment="1">
      <alignment horizontal="center"/>
      <protection/>
    </xf>
    <xf numFmtId="0" fontId="9" fillId="60" borderId="40" xfId="375" applyFont="1" applyFill="1" applyBorder="1" applyAlignment="1">
      <alignment horizontal="center"/>
      <protection/>
    </xf>
    <xf numFmtId="0" fontId="9" fillId="60" borderId="41" xfId="375" applyFont="1" applyFill="1" applyBorder="1" applyAlignment="1">
      <alignment horizontal="center"/>
      <protection/>
    </xf>
    <xf numFmtId="0" fontId="9" fillId="60" borderId="42" xfId="375" applyFont="1" applyFill="1" applyBorder="1" applyAlignment="1">
      <alignment horizontal="center"/>
      <protection/>
    </xf>
    <xf numFmtId="0" fontId="8" fillId="52" borderId="40" xfId="375" applyFont="1" applyFill="1" applyBorder="1" applyAlignment="1">
      <alignment horizontal="center"/>
      <protection/>
    </xf>
    <xf numFmtId="0" fontId="8" fillId="52" borderId="41" xfId="375" applyFont="1" applyFill="1" applyBorder="1" applyAlignment="1">
      <alignment horizontal="center"/>
      <protection/>
    </xf>
    <xf numFmtId="0" fontId="8" fillId="52" borderId="42" xfId="375" applyFont="1" applyFill="1" applyBorder="1" applyAlignment="1">
      <alignment horizontal="center"/>
      <protection/>
    </xf>
    <xf numFmtId="0" fontId="3" fillId="57" borderId="31" xfId="407" applyFont="1" applyFill="1" applyBorder="1" applyAlignment="1">
      <alignment horizontal="center" vertical="center" wrapText="1"/>
      <protection/>
    </xf>
    <xf numFmtId="0" fontId="3" fillId="57" borderId="32" xfId="407" applyFont="1" applyFill="1" applyBorder="1" applyAlignment="1">
      <alignment horizontal="center" vertical="center" wrapText="1"/>
      <protection/>
    </xf>
    <xf numFmtId="0" fontId="2" fillId="23" borderId="31" xfId="407" applyFont="1" applyFill="1" applyBorder="1" applyAlignment="1">
      <alignment horizontal="center" vertical="center" wrapText="1"/>
      <protection/>
    </xf>
    <xf numFmtId="0" fontId="7" fillId="19" borderId="28" xfId="407" applyFont="1" applyFill="1" applyBorder="1" applyAlignment="1">
      <alignment horizontal="center"/>
      <protection/>
    </xf>
    <xf numFmtId="0" fontId="2" fillId="57" borderId="28" xfId="407" applyFont="1" applyFill="1" applyBorder="1" applyAlignment="1">
      <alignment horizontal="center" vertical="center" wrapText="1"/>
      <protection/>
    </xf>
    <xf numFmtId="0" fontId="8" fillId="7" borderId="43" xfId="407" applyFont="1" applyFill="1" applyBorder="1" applyAlignment="1">
      <alignment horizontal="center" vertical="justify"/>
      <protection/>
    </xf>
    <xf numFmtId="0" fontId="8" fillId="7" borderId="44" xfId="407" applyFont="1" applyFill="1" applyBorder="1" applyAlignment="1">
      <alignment horizontal="center" vertical="justify"/>
      <protection/>
    </xf>
    <xf numFmtId="0" fontId="8" fillId="7" borderId="45" xfId="407" applyFont="1" applyFill="1" applyBorder="1" applyAlignment="1">
      <alignment horizontal="center" vertical="justify"/>
      <protection/>
    </xf>
    <xf numFmtId="0" fontId="8" fillId="7" borderId="46" xfId="407" applyFont="1" applyFill="1" applyBorder="1" applyAlignment="1">
      <alignment horizontal="center" vertical="justify"/>
      <protection/>
    </xf>
    <xf numFmtId="0" fontId="8" fillId="7" borderId="0" xfId="407" applyFont="1" applyFill="1" applyBorder="1" applyAlignment="1">
      <alignment horizontal="center" vertical="justify"/>
      <protection/>
    </xf>
    <xf numFmtId="0" fontId="8" fillId="7" borderId="47" xfId="407" applyFont="1" applyFill="1" applyBorder="1" applyAlignment="1">
      <alignment horizontal="center" vertical="justify"/>
      <protection/>
    </xf>
    <xf numFmtId="0" fontId="8" fillId="7" borderId="40" xfId="407" applyFont="1" applyFill="1" applyBorder="1" applyAlignment="1">
      <alignment horizontal="center" vertical="justify"/>
      <protection/>
    </xf>
    <xf numFmtId="0" fontId="8" fillId="7" borderId="41" xfId="407" applyFont="1" applyFill="1" applyBorder="1" applyAlignment="1">
      <alignment horizontal="center" vertical="justify"/>
      <protection/>
    </xf>
    <xf numFmtId="0" fontId="8" fillId="7" borderId="42" xfId="407" applyFont="1" applyFill="1" applyBorder="1" applyAlignment="1">
      <alignment horizontal="center" vertical="justify"/>
      <protection/>
    </xf>
    <xf numFmtId="0" fontId="2" fillId="57" borderId="31" xfId="407" applyFont="1" applyFill="1" applyBorder="1" applyAlignment="1">
      <alignment horizontal="center" vertical="center" wrapText="1"/>
      <protection/>
    </xf>
    <xf numFmtId="0" fontId="2" fillId="57" borderId="32" xfId="407" applyFont="1" applyFill="1" applyBorder="1" applyAlignment="1">
      <alignment horizontal="center" vertical="center" wrapText="1"/>
      <protection/>
    </xf>
    <xf numFmtId="0" fontId="2" fillId="0" borderId="20" xfId="407" applyFont="1" applyBorder="1" applyAlignment="1">
      <alignment horizontal="center"/>
      <protection/>
    </xf>
    <xf numFmtId="0" fontId="2" fillId="0" borderId="21" xfId="407" applyFont="1" applyBorder="1" applyAlignment="1">
      <alignment horizontal="center"/>
      <protection/>
    </xf>
    <xf numFmtId="0" fontId="2" fillId="55" borderId="20" xfId="407" applyFont="1" applyFill="1" applyBorder="1" applyAlignment="1" applyProtection="1">
      <alignment horizontal="center"/>
      <protection locked="0"/>
    </xf>
    <xf numFmtId="0" fontId="2" fillId="55" borderId="19" xfId="407" applyFont="1" applyFill="1" applyBorder="1" applyAlignment="1" applyProtection="1">
      <alignment horizontal="center"/>
      <protection locked="0"/>
    </xf>
    <xf numFmtId="0" fontId="2" fillId="55" borderId="21" xfId="407" applyFont="1" applyFill="1" applyBorder="1" applyAlignment="1" applyProtection="1">
      <alignment horizontal="center"/>
      <protection locked="0"/>
    </xf>
    <xf numFmtId="0" fontId="2" fillId="31" borderId="24" xfId="407" applyFont="1" applyFill="1" applyBorder="1" applyAlignment="1">
      <alignment horizontal="center"/>
      <protection/>
    </xf>
    <xf numFmtId="0" fontId="2" fillId="31" borderId="25" xfId="407" applyFont="1" applyFill="1" applyBorder="1" applyAlignment="1">
      <alignment horizontal="center"/>
      <protection/>
    </xf>
    <xf numFmtId="3" fontId="2" fillId="57" borderId="28" xfId="407" applyNumberFormat="1" applyFont="1" applyFill="1" applyBorder="1" applyAlignment="1">
      <alignment horizontal="center" vertical="center" wrapText="1"/>
      <protection/>
    </xf>
    <xf numFmtId="3" fontId="2" fillId="57" borderId="31" xfId="407" applyNumberFormat="1" applyFont="1" applyFill="1" applyBorder="1" applyAlignment="1">
      <alignment horizontal="center" vertical="center" wrapText="1"/>
      <protection/>
    </xf>
    <xf numFmtId="3" fontId="2" fillId="57" borderId="32" xfId="407" applyNumberFormat="1" applyFont="1" applyFill="1" applyBorder="1" applyAlignment="1">
      <alignment horizontal="center" vertical="center" wrapText="1"/>
      <protection/>
    </xf>
    <xf numFmtId="0" fontId="7" fillId="19" borderId="25" xfId="407" applyFont="1" applyFill="1" applyBorder="1" applyAlignment="1">
      <alignment horizontal="center"/>
      <protection/>
    </xf>
    <xf numFmtId="0" fontId="7" fillId="58" borderId="25" xfId="407" applyFont="1" applyFill="1" applyBorder="1" applyAlignment="1">
      <alignment horizontal="center"/>
      <protection/>
    </xf>
    <xf numFmtId="0" fontId="7" fillId="58" borderId="48" xfId="407" applyFont="1" applyFill="1" applyBorder="1" applyAlignment="1">
      <alignment horizontal="center"/>
      <protection/>
    </xf>
    <xf numFmtId="0" fontId="2" fillId="62" borderId="28" xfId="407" applyFont="1" applyFill="1" applyBorder="1" applyAlignment="1">
      <alignment horizontal="center" vertical="center" wrapText="1"/>
      <protection/>
    </xf>
    <xf numFmtId="0" fontId="3" fillId="57" borderId="49" xfId="407" applyFont="1" applyFill="1" applyBorder="1" applyAlignment="1">
      <alignment horizontal="center" vertical="center" wrapText="1"/>
      <protection/>
    </xf>
    <xf numFmtId="0" fontId="3" fillId="57" borderId="50" xfId="407" applyFont="1" applyFill="1" applyBorder="1" applyAlignment="1">
      <alignment horizontal="center" vertical="center" wrapText="1"/>
      <protection/>
    </xf>
    <xf numFmtId="3" fontId="3" fillId="57" borderId="31" xfId="407" applyNumberFormat="1" applyFont="1" applyFill="1" applyBorder="1" applyAlignment="1">
      <alignment horizontal="center" vertical="center" wrapText="1"/>
      <protection/>
    </xf>
    <xf numFmtId="3" fontId="3" fillId="57" borderId="32" xfId="407" applyNumberFormat="1" applyFont="1" applyFill="1" applyBorder="1" applyAlignment="1">
      <alignment horizontal="center" vertical="center" wrapText="1"/>
      <protection/>
    </xf>
    <xf numFmtId="0" fontId="9" fillId="0" borderId="51" xfId="392" applyFont="1" applyBorder="1" applyAlignment="1">
      <alignment horizontal="center" vertical="center"/>
      <protection/>
    </xf>
    <xf numFmtId="0" fontId="9" fillId="0" borderId="25" xfId="392" applyFont="1" applyBorder="1" applyAlignment="1">
      <alignment horizontal="center" vertical="center"/>
      <protection/>
    </xf>
    <xf numFmtId="0" fontId="9" fillId="0" borderId="48" xfId="392" applyFont="1" applyBorder="1" applyAlignment="1">
      <alignment horizontal="center" vertical="center"/>
      <protection/>
    </xf>
    <xf numFmtId="0" fontId="2" fillId="57" borderId="52" xfId="408" applyFont="1" applyFill="1" applyBorder="1" applyAlignment="1">
      <alignment horizontal="center" vertical="center" wrapText="1"/>
      <protection/>
    </xf>
    <xf numFmtId="0" fontId="2" fillId="57" borderId="53" xfId="408" applyFont="1" applyFill="1" applyBorder="1" applyAlignment="1">
      <alignment horizontal="center" vertical="center" wrapText="1"/>
      <protection/>
    </xf>
    <xf numFmtId="0" fontId="2" fillId="57" borderId="31" xfId="408" applyFont="1" applyFill="1" applyBorder="1" applyAlignment="1">
      <alignment horizontal="center" vertical="center" wrapText="1"/>
      <protection/>
    </xf>
    <xf numFmtId="0" fontId="2" fillId="23" borderId="31" xfId="408" applyFont="1" applyFill="1" applyBorder="1" applyAlignment="1">
      <alignment horizontal="center" vertical="center" wrapText="1"/>
      <protection/>
    </xf>
    <xf numFmtId="0" fontId="2" fillId="57" borderId="29" xfId="375" applyFont="1" applyFill="1" applyBorder="1" applyAlignment="1">
      <alignment horizontal="center" vertical="center" wrapText="1"/>
      <protection/>
    </xf>
    <xf numFmtId="0" fontId="2" fillId="57" borderId="30" xfId="375" applyFont="1" applyFill="1" applyBorder="1" applyAlignment="1">
      <alignment horizontal="center" vertical="center" wrapText="1"/>
      <protection/>
    </xf>
    <xf numFmtId="0" fontId="2" fillId="57" borderId="32" xfId="408" applyFont="1" applyFill="1" applyBorder="1" applyAlignment="1">
      <alignment horizontal="center" vertical="center" wrapText="1"/>
      <protection/>
    </xf>
    <xf numFmtId="0" fontId="2" fillId="57" borderId="30" xfId="408" applyFont="1" applyFill="1" applyBorder="1" applyAlignment="1">
      <alignment horizontal="center" vertical="center" wrapText="1"/>
      <protection/>
    </xf>
    <xf numFmtId="0" fontId="2" fillId="57" borderId="35" xfId="408" applyFont="1" applyFill="1" applyBorder="1" applyAlignment="1">
      <alignment horizontal="center" vertical="center" wrapText="1"/>
      <protection/>
    </xf>
    <xf numFmtId="3" fontId="2" fillId="57" borderId="32" xfId="408" applyNumberFormat="1" applyFont="1" applyFill="1" applyBorder="1" applyAlignment="1">
      <alignment horizontal="center" vertical="center" wrapText="1"/>
      <protection/>
    </xf>
    <xf numFmtId="3" fontId="2" fillId="57" borderId="30" xfId="408" applyNumberFormat="1" applyFont="1" applyFill="1" applyBorder="1" applyAlignment="1">
      <alignment horizontal="center" vertical="center" wrapText="1"/>
      <protection/>
    </xf>
    <xf numFmtId="0" fontId="3" fillId="0" borderId="43" xfId="387" applyFont="1" applyFill="1" applyBorder="1" applyAlignment="1">
      <alignment horizontal="center" vertical="justify"/>
      <protection/>
    </xf>
    <xf numFmtId="0" fontId="3" fillId="0" borderId="44" xfId="387" applyFont="1" applyFill="1" applyBorder="1" applyAlignment="1">
      <alignment horizontal="center" vertical="justify"/>
      <protection/>
    </xf>
    <xf numFmtId="0" fontId="3" fillId="0" borderId="45" xfId="387" applyFont="1" applyFill="1" applyBorder="1" applyAlignment="1">
      <alignment horizontal="center" vertical="justify"/>
      <protection/>
    </xf>
    <xf numFmtId="0" fontId="3" fillId="0" borderId="46" xfId="387" applyFont="1" applyFill="1" applyBorder="1" applyAlignment="1">
      <alignment horizontal="center" vertical="justify"/>
      <protection/>
    </xf>
    <xf numFmtId="0" fontId="3" fillId="0" borderId="0" xfId="387" applyFont="1" applyFill="1" applyBorder="1" applyAlignment="1">
      <alignment horizontal="center" vertical="justify"/>
      <protection/>
    </xf>
    <xf numFmtId="0" fontId="3" fillId="0" borderId="47" xfId="387" applyFont="1" applyFill="1" applyBorder="1" applyAlignment="1">
      <alignment horizontal="center" vertical="justify"/>
      <protection/>
    </xf>
    <xf numFmtId="0" fontId="3" fillId="0" borderId="40" xfId="387" applyFont="1" applyFill="1" applyBorder="1" applyAlignment="1">
      <alignment horizontal="center" vertical="justify"/>
      <protection/>
    </xf>
    <xf numFmtId="0" fontId="3" fillId="0" borderId="41" xfId="387" applyFont="1" applyFill="1" applyBorder="1" applyAlignment="1">
      <alignment horizontal="center" vertical="justify"/>
      <protection/>
    </xf>
    <xf numFmtId="0" fontId="3" fillId="0" borderId="42" xfId="387" applyFont="1" applyFill="1" applyBorder="1" applyAlignment="1">
      <alignment horizontal="center" vertical="justify"/>
      <protection/>
    </xf>
    <xf numFmtId="0" fontId="2" fillId="0" borderId="20" xfId="380" applyFont="1" applyBorder="1" applyAlignment="1">
      <alignment horizontal="center"/>
      <protection/>
    </xf>
    <xf numFmtId="0" fontId="2" fillId="0" borderId="21" xfId="380" applyFont="1" applyBorder="1" applyAlignment="1">
      <alignment horizontal="center"/>
      <protection/>
    </xf>
    <xf numFmtId="0" fontId="4" fillId="19" borderId="31" xfId="408" applyFont="1" applyFill="1" applyBorder="1" applyAlignment="1">
      <alignment horizontal="center"/>
      <protection/>
    </xf>
    <xf numFmtId="0" fontId="6" fillId="58" borderId="31" xfId="408" applyFont="1" applyFill="1" applyBorder="1" applyAlignment="1">
      <alignment horizontal="center"/>
      <protection/>
    </xf>
    <xf numFmtId="0" fontId="2" fillId="57" borderId="29" xfId="408" applyFont="1" applyFill="1" applyBorder="1" applyAlignment="1">
      <alignment horizontal="center" vertical="center" wrapText="1"/>
      <protection/>
    </xf>
    <xf numFmtId="3" fontId="2" fillId="57" borderId="29" xfId="408" applyNumberFormat="1" applyFont="1" applyFill="1" applyBorder="1" applyAlignment="1">
      <alignment horizontal="center" vertical="center" wrapText="1"/>
      <protection/>
    </xf>
    <xf numFmtId="0" fontId="2" fillId="57" borderId="24" xfId="375" applyFont="1" applyFill="1" applyBorder="1" applyAlignment="1">
      <alignment horizontal="center" vertical="center" wrapText="1"/>
      <protection/>
    </xf>
    <xf numFmtId="0" fontId="2" fillId="57" borderId="25" xfId="375" applyFont="1" applyFill="1" applyBorder="1" applyAlignment="1">
      <alignment horizontal="center" vertical="center" wrapText="1"/>
      <protection/>
    </xf>
    <xf numFmtId="0" fontId="8" fillId="60" borderId="31" xfId="373" applyFont="1" applyFill="1" applyBorder="1" applyAlignment="1">
      <alignment horizontal="center" vertical="center"/>
      <protection/>
    </xf>
  </cellXfs>
  <cellStyles count="439">
    <cellStyle name="Normal" xfId="0"/>
    <cellStyle name="20% - Énfasis1" xfId="15"/>
    <cellStyle name="20% - Énfasis1 2" xfId="16"/>
    <cellStyle name="20% - Énfasis1 2 2" xfId="17"/>
    <cellStyle name="20% - Énfasis1 2 2 2" xfId="18"/>
    <cellStyle name="20% - Énfasis1 2 2 3" xfId="19"/>
    <cellStyle name="20% - Énfasis1 2 2_Contratos Suscritos Septiembre - Octubre Municipio Medellín Finalhhhhh" xfId="20"/>
    <cellStyle name="20% - Énfasis1 2 3" xfId="21"/>
    <cellStyle name="20% - Énfasis1 2 4" xfId="22"/>
    <cellStyle name="20% - Énfasis1 2_Contratos Suscritos Septiembre - Octubre Municipio Medellín Finalhhhhh" xfId="23"/>
    <cellStyle name="20% - Énfasis1 3" xfId="24"/>
    <cellStyle name="20% - Énfasis1 3 2" xfId="25"/>
    <cellStyle name="20% - Énfasis1 3 2 2" xfId="26"/>
    <cellStyle name="20% - Énfasis1 3 2 3" xfId="27"/>
    <cellStyle name="20% - Énfasis1 3 2_Contratos Suscritos Septiembre - Octubre Municipio Medellín Finalhhhhh" xfId="28"/>
    <cellStyle name="20% - Énfasis1 3 3" xfId="29"/>
    <cellStyle name="20% - Énfasis1 3 4" xfId="30"/>
    <cellStyle name="20% - Énfasis1 3_Contratos Suscritos Septiembre - Octubre Municipio Medellín Finalhhhhh" xfId="31"/>
    <cellStyle name="20% - Énfasis1 4" xfId="32"/>
    <cellStyle name="20% - Énfasis1 4 2" xfId="33"/>
    <cellStyle name="20% - Énfasis1 4 3" xfId="34"/>
    <cellStyle name="20% - Énfasis1 4_Contratos Suscritos Septiembre - Octubre Municipio Medellín Finalhhhhh" xfId="35"/>
    <cellStyle name="20% - Énfasis1 5" xfId="36"/>
    <cellStyle name="20% - Énfasis1 6" xfId="37"/>
    <cellStyle name="20% - Énfasis2" xfId="38"/>
    <cellStyle name="20% - Énfasis2 2" xfId="39"/>
    <cellStyle name="20% - Énfasis2 2 2" xfId="40"/>
    <cellStyle name="20% - Énfasis2 2 2 2" xfId="41"/>
    <cellStyle name="20% - Énfasis2 2 2 3" xfId="42"/>
    <cellStyle name="20% - Énfasis2 2 2_Contratos Suscritos Septiembre - Octubre Municipio Medellín Finalhhhhh" xfId="43"/>
    <cellStyle name="20% - Énfasis2 2 3" xfId="44"/>
    <cellStyle name="20% - Énfasis2 2 4" xfId="45"/>
    <cellStyle name="20% - Énfasis2 2_Contratos Suscritos Septiembre - Octubre Municipio Medellín Finalhhhhh" xfId="46"/>
    <cellStyle name="20% - Énfasis2 3" xfId="47"/>
    <cellStyle name="20% - Énfasis2 3 2" xfId="48"/>
    <cellStyle name="20% - Énfasis2 3 2 2" xfId="49"/>
    <cellStyle name="20% - Énfasis2 3 2 3" xfId="50"/>
    <cellStyle name="20% - Énfasis2 3 2_Contratos Suscritos Septiembre - Octubre Municipio Medellín Finalhhhhh" xfId="51"/>
    <cellStyle name="20% - Énfasis2 3 3" xfId="52"/>
    <cellStyle name="20% - Énfasis2 3 4" xfId="53"/>
    <cellStyle name="20% - Énfasis2 3_Contratos Suscritos Septiembre - Octubre Municipio Medellín Finalhhhhh" xfId="54"/>
    <cellStyle name="20% - Énfasis2 4" xfId="55"/>
    <cellStyle name="20% - Énfasis2 4 2" xfId="56"/>
    <cellStyle name="20% - Énfasis2 4 3" xfId="57"/>
    <cellStyle name="20% - Énfasis2 4_Contratos Suscritos Septiembre - Octubre Municipio Medellín Finalhhhhh" xfId="58"/>
    <cellStyle name="20% - Énfasis2 5" xfId="59"/>
    <cellStyle name="20% - Énfasis2 6" xfId="60"/>
    <cellStyle name="20% - Énfasis3" xfId="61"/>
    <cellStyle name="20% - Énfasis3 2" xfId="62"/>
    <cellStyle name="20% - Énfasis3 2 2" xfId="63"/>
    <cellStyle name="20% - Énfasis3 2 2 2" xfId="64"/>
    <cellStyle name="20% - Énfasis3 2 2 3" xfId="65"/>
    <cellStyle name="20% - Énfasis3 2 2_Contratos Suscritos Septiembre - Octubre Municipio Medellín Finalhhhhh" xfId="66"/>
    <cellStyle name="20% - Énfasis3 2 3" xfId="67"/>
    <cellStyle name="20% - Énfasis3 2 4" xfId="68"/>
    <cellStyle name="20% - Énfasis3 2_Contratos Suscritos Septiembre - Octubre Municipio Medellín Finalhhhhh" xfId="69"/>
    <cellStyle name="20% - Énfasis3 3" xfId="70"/>
    <cellStyle name="20% - Énfasis3 3 2" xfId="71"/>
    <cellStyle name="20% - Énfasis3 3 2 2" xfId="72"/>
    <cellStyle name="20% - Énfasis3 3 2 3" xfId="73"/>
    <cellStyle name="20% - Énfasis3 3 2_Contratos Suscritos Septiembre - Octubre Municipio Medellín Finalhhhhh" xfId="74"/>
    <cellStyle name="20% - Énfasis3 3 3" xfId="75"/>
    <cellStyle name="20% - Énfasis3 3 4" xfId="76"/>
    <cellStyle name="20% - Énfasis3 3_Contratos Suscritos Septiembre - Octubre Municipio Medellín Finalhhhhh" xfId="77"/>
    <cellStyle name="20% - Énfasis3 4" xfId="78"/>
    <cellStyle name="20% - Énfasis3 4 2" xfId="79"/>
    <cellStyle name="20% - Énfasis3 4 3" xfId="80"/>
    <cellStyle name="20% - Énfasis3 4_Contratos Suscritos Septiembre - Octubre Municipio Medellín Finalhhhhh" xfId="81"/>
    <cellStyle name="20% - Énfasis3 5" xfId="82"/>
    <cellStyle name="20% - Énfasis3 6" xfId="83"/>
    <cellStyle name="20% - Énfasis4" xfId="84"/>
    <cellStyle name="20% - Énfasis4 2" xfId="85"/>
    <cellStyle name="20% - Énfasis4 2 2" xfId="86"/>
    <cellStyle name="20% - Énfasis4 2 2 2" xfId="87"/>
    <cellStyle name="20% - Énfasis4 2 2 3" xfId="88"/>
    <cellStyle name="20% - Énfasis4 2 2_Contratos Suscritos Septiembre - Octubre Municipio Medellín Finalhhhhh" xfId="89"/>
    <cellStyle name="20% - Énfasis4 2 3" xfId="90"/>
    <cellStyle name="20% - Énfasis4 2 4" xfId="91"/>
    <cellStyle name="20% - Énfasis4 2_Contratos Suscritos Septiembre - Octubre Municipio Medellín Finalhhhhh" xfId="92"/>
    <cellStyle name="20% - Énfasis4 3" xfId="93"/>
    <cellStyle name="20% - Énfasis4 3 2" xfId="94"/>
    <cellStyle name="20% - Énfasis4 3 2 2" xfId="95"/>
    <cellStyle name="20% - Énfasis4 3 2 3" xfId="96"/>
    <cellStyle name="20% - Énfasis4 3 2_Contratos Suscritos Septiembre - Octubre Municipio Medellín Finalhhhhh" xfId="97"/>
    <cellStyle name="20% - Énfasis4 3 3" xfId="98"/>
    <cellStyle name="20% - Énfasis4 3 4" xfId="99"/>
    <cellStyle name="20% - Énfasis4 3_Contratos Suscritos Septiembre - Octubre Municipio Medellín Finalhhhhh" xfId="100"/>
    <cellStyle name="20% - Énfasis4 4" xfId="101"/>
    <cellStyle name="20% - Énfasis4 4 2" xfId="102"/>
    <cellStyle name="20% - Énfasis4 4 3" xfId="103"/>
    <cellStyle name="20% - Énfasis4 4_Contratos Suscritos Septiembre - Octubre Municipio Medellín Finalhhhhh" xfId="104"/>
    <cellStyle name="20% - Énfasis4 5" xfId="105"/>
    <cellStyle name="20% - Énfasis4 6" xfId="106"/>
    <cellStyle name="20% - Énfasis5" xfId="107"/>
    <cellStyle name="20% - Énfasis5 2" xfId="108"/>
    <cellStyle name="20% - Énfasis5 2 2" xfId="109"/>
    <cellStyle name="20% - Énfasis5 2 2 2" xfId="110"/>
    <cellStyle name="20% - Énfasis5 2 2 3" xfId="111"/>
    <cellStyle name="20% - Énfasis5 2 2_Contratos Suscritos Septiembre - Octubre Municipio Medellín Finalhhhhh" xfId="112"/>
    <cellStyle name="20% - Énfasis5 2 3" xfId="113"/>
    <cellStyle name="20% - Énfasis5 2 4" xfId="114"/>
    <cellStyle name="20% - Énfasis5 2_Contratos Suscritos Septiembre - Octubre Municipio Medellín Finalhhhhh" xfId="115"/>
    <cellStyle name="20% - Énfasis5 3" xfId="116"/>
    <cellStyle name="20% - Énfasis5 3 2" xfId="117"/>
    <cellStyle name="20% - Énfasis5 3 2 2" xfId="118"/>
    <cellStyle name="20% - Énfasis5 3 2 3" xfId="119"/>
    <cellStyle name="20% - Énfasis5 3 2_Contratos Suscritos Septiembre - Octubre Municipio Medellín Finalhhhhh" xfId="120"/>
    <cellStyle name="20% - Énfasis5 3 3" xfId="121"/>
    <cellStyle name="20% - Énfasis5 3 4" xfId="122"/>
    <cellStyle name="20% - Énfasis5 3_Contratos Suscritos Septiembre - Octubre Municipio Medellín Finalhhhhh" xfId="123"/>
    <cellStyle name="20% - Énfasis5 4" xfId="124"/>
    <cellStyle name="20% - Énfasis5 5" xfId="125"/>
    <cellStyle name="20% - Énfasis6" xfId="126"/>
    <cellStyle name="20% - Énfasis6 2" xfId="127"/>
    <cellStyle name="20% - Énfasis6 2 2" xfId="128"/>
    <cellStyle name="20% - Énfasis6 2 2 2" xfId="129"/>
    <cellStyle name="20% - Énfasis6 2 2 3" xfId="130"/>
    <cellStyle name="20% - Énfasis6 2 2_Contratos Suscritos Septiembre - Octubre Municipio Medellín Finalhhhhh" xfId="131"/>
    <cellStyle name="20% - Énfasis6 2 3" xfId="132"/>
    <cellStyle name="20% - Énfasis6 2 4" xfId="133"/>
    <cellStyle name="20% - Énfasis6 2_Contratos Suscritos Septiembre - Octubre Municipio Medellín Finalhhhhh" xfId="134"/>
    <cellStyle name="20% - Énfasis6 3" xfId="135"/>
    <cellStyle name="20% - Énfasis6 3 2" xfId="136"/>
    <cellStyle name="20% - Énfasis6 3 2 2" xfId="137"/>
    <cellStyle name="20% - Énfasis6 3 2 3" xfId="138"/>
    <cellStyle name="20% - Énfasis6 3 2_Contratos Suscritos Septiembre - Octubre Municipio Medellín Finalhhhhh" xfId="139"/>
    <cellStyle name="20% - Énfasis6 3 3" xfId="140"/>
    <cellStyle name="20% - Énfasis6 3 4" xfId="141"/>
    <cellStyle name="20% - Énfasis6 3_Contratos Suscritos Septiembre - Octubre Municipio Medellín Finalhhhhh" xfId="142"/>
    <cellStyle name="20% - Énfasis6 4" xfId="143"/>
    <cellStyle name="20% - Énfasis6 5" xfId="144"/>
    <cellStyle name="40% - Énfasis1" xfId="145"/>
    <cellStyle name="40% - Énfasis1 2" xfId="146"/>
    <cellStyle name="40% - Énfasis1 2 2" xfId="147"/>
    <cellStyle name="40% - Énfasis1 2 2 2" xfId="148"/>
    <cellStyle name="40% - Énfasis1 2 2 3" xfId="149"/>
    <cellStyle name="40% - Énfasis1 2 2_Contratos Suscritos Septiembre - Octubre Municipio Medellín Finalhhhhh" xfId="150"/>
    <cellStyle name="40% - Énfasis1 2 3" xfId="151"/>
    <cellStyle name="40% - Énfasis1 2 4" xfId="152"/>
    <cellStyle name="40% - Énfasis1 2_Contratos Suscritos Septiembre - Octubre Municipio Medellín Finalhhhhh" xfId="153"/>
    <cellStyle name="40% - Énfasis1 3" xfId="154"/>
    <cellStyle name="40% - Énfasis1 3 2" xfId="155"/>
    <cellStyle name="40% - Énfasis1 3 2 2" xfId="156"/>
    <cellStyle name="40% - Énfasis1 3 2 3" xfId="157"/>
    <cellStyle name="40% - Énfasis1 3 2_Contratos Suscritos Septiembre - Octubre Municipio Medellín Finalhhhhh" xfId="158"/>
    <cellStyle name="40% - Énfasis1 3 3" xfId="159"/>
    <cellStyle name="40% - Énfasis1 3 4" xfId="160"/>
    <cellStyle name="40% - Énfasis1 3_Contratos Suscritos Septiembre - Octubre Municipio Medellín Finalhhhhh" xfId="161"/>
    <cellStyle name="40% - Énfasis1 4" xfId="162"/>
    <cellStyle name="40% - Énfasis1 5" xfId="163"/>
    <cellStyle name="40% - Énfasis2" xfId="164"/>
    <cellStyle name="40% - Énfasis2 2" xfId="165"/>
    <cellStyle name="40% - Énfasis2 2 2" xfId="166"/>
    <cellStyle name="40% - Énfasis2 2 2 2" xfId="167"/>
    <cellStyle name="40% - Énfasis2 2 2 3" xfId="168"/>
    <cellStyle name="40% - Énfasis2 2 2_Contratos Suscritos Septiembre - Octubre Municipio Medellín Finalhhhhh" xfId="169"/>
    <cellStyle name="40% - Énfasis2 2 3" xfId="170"/>
    <cellStyle name="40% - Énfasis2 2 4" xfId="171"/>
    <cellStyle name="40% - Énfasis2 2_Contratos Suscritos Septiembre - Octubre Municipio Medellín Finalhhhhh" xfId="172"/>
    <cellStyle name="40% - Énfasis2 3" xfId="173"/>
    <cellStyle name="40% - Énfasis2 3 2" xfId="174"/>
    <cellStyle name="40% - Énfasis2 3 2 2" xfId="175"/>
    <cellStyle name="40% - Énfasis2 3 2 3" xfId="176"/>
    <cellStyle name="40% - Énfasis2 3 2_Contratos Suscritos Septiembre - Octubre Municipio Medellín Finalhhhhh" xfId="177"/>
    <cellStyle name="40% - Énfasis2 3 3" xfId="178"/>
    <cellStyle name="40% - Énfasis2 3 4" xfId="179"/>
    <cellStyle name="40% - Énfasis2 3_Contratos Suscritos Septiembre - Octubre Municipio Medellín Finalhhhhh" xfId="180"/>
    <cellStyle name="40% - Énfasis2 4" xfId="181"/>
    <cellStyle name="40% - Énfasis2 5" xfId="182"/>
    <cellStyle name="40% - Énfasis3" xfId="183"/>
    <cellStyle name="40% - Énfasis3 2" xfId="184"/>
    <cellStyle name="40% - Énfasis3 2 2" xfId="185"/>
    <cellStyle name="40% - Énfasis3 2 2 2" xfId="186"/>
    <cellStyle name="40% - Énfasis3 2 2 3" xfId="187"/>
    <cellStyle name="40% - Énfasis3 2 2_Contratos Suscritos Septiembre - Octubre Municipio Medellín Finalhhhhh" xfId="188"/>
    <cellStyle name="40% - Énfasis3 2 3" xfId="189"/>
    <cellStyle name="40% - Énfasis3 2 4" xfId="190"/>
    <cellStyle name="40% - Énfasis3 2_Contratos Suscritos Septiembre - Octubre Municipio Medellín Finalhhhhh" xfId="191"/>
    <cellStyle name="40% - Énfasis3 3" xfId="192"/>
    <cellStyle name="40% - Énfasis3 3 2" xfId="193"/>
    <cellStyle name="40% - Énfasis3 3 2 2" xfId="194"/>
    <cellStyle name="40% - Énfasis3 3 2 3" xfId="195"/>
    <cellStyle name="40% - Énfasis3 3 2_Contratos Suscritos Septiembre - Octubre Municipio Medellín Finalhhhhh" xfId="196"/>
    <cellStyle name="40% - Énfasis3 3 3" xfId="197"/>
    <cellStyle name="40% - Énfasis3 3 4" xfId="198"/>
    <cellStyle name="40% - Énfasis3 3_Contratos Suscritos Septiembre - Octubre Municipio Medellín Finalhhhhh" xfId="199"/>
    <cellStyle name="40% - Énfasis3 4" xfId="200"/>
    <cellStyle name="40% - Énfasis3 4 2" xfId="201"/>
    <cellStyle name="40% - Énfasis3 4 3" xfId="202"/>
    <cellStyle name="40% - Énfasis3 4_Contratos Suscritos Septiembre - Octubre Municipio Medellín Finalhhhhh" xfId="203"/>
    <cellStyle name="40% - Énfasis3 5" xfId="204"/>
    <cellStyle name="40% - Énfasis3 6" xfId="205"/>
    <cellStyle name="40% - Énfasis4" xfId="206"/>
    <cellStyle name="40% - Énfasis4 2" xfId="207"/>
    <cellStyle name="40% - Énfasis4 2 2" xfId="208"/>
    <cellStyle name="40% - Énfasis4 2 2 2" xfId="209"/>
    <cellStyle name="40% - Énfasis4 2 2 3" xfId="210"/>
    <cellStyle name="40% - Énfasis4 2 2_Contratos Suscritos Septiembre - Octubre Municipio Medellín Finalhhhhh" xfId="211"/>
    <cellStyle name="40% - Énfasis4 2 3" xfId="212"/>
    <cellStyle name="40% - Énfasis4 2 4" xfId="213"/>
    <cellStyle name="40% - Énfasis4 2_Contratos Suscritos Septiembre - Octubre Municipio Medellín Finalhhhhh" xfId="214"/>
    <cellStyle name="40% - Énfasis4 3" xfId="215"/>
    <cellStyle name="40% - Énfasis4 3 2" xfId="216"/>
    <cellStyle name="40% - Énfasis4 3 2 2" xfId="217"/>
    <cellStyle name="40% - Énfasis4 3 2 3" xfId="218"/>
    <cellStyle name="40% - Énfasis4 3 2_Contratos Suscritos Septiembre - Octubre Municipio Medellín Finalhhhhh" xfId="219"/>
    <cellStyle name="40% - Énfasis4 3 3" xfId="220"/>
    <cellStyle name="40% - Énfasis4 3 4" xfId="221"/>
    <cellStyle name="40% - Énfasis4 3_Contratos Suscritos Septiembre - Octubre Municipio Medellín Finalhhhhh" xfId="222"/>
    <cellStyle name="40% - Énfasis4 4" xfId="223"/>
    <cellStyle name="40% - Énfasis4 5" xfId="224"/>
    <cellStyle name="40% - Énfasis5" xfId="225"/>
    <cellStyle name="40% - Énfasis5 2" xfId="226"/>
    <cellStyle name="40% - Énfasis5 2 2" xfId="227"/>
    <cellStyle name="40% - Énfasis5 2 2 2" xfId="228"/>
    <cellStyle name="40% - Énfasis5 2 2 3" xfId="229"/>
    <cellStyle name="40% - Énfasis5 2 2_Contratos Suscritos Septiembre - Octubre Municipio Medellín Finalhhhhh" xfId="230"/>
    <cellStyle name="40% - Énfasis5 2 3" xfId="231"/>
    <cellStyle name="40% - Énfasis5 2 4" xfId="232"/>
    <cellStyle name="40% - Énfasis5 2_Contratos Suscritos Septiembre - Octubre Municipio Medellín Finalhhhhh" xfId="233"/>
    <cellStyle name="40% - Énfasis5 3" xfId="234"/>
    <cellStyle name="40% - Énfasis5 3 2" xfId="235"/>
    <cellStyle name="40% - Énfasis5 3 2 2" xfId="236"/>
    <cellStyle name="40% - Énfasis5 3 2 3" xfId="237"/>
    <cellStyle name="40% - Énfasis5 3 2_Contratos Suscritos Septiembre - Octubre Municipio Medellín Finalhhhhh" xfId="238"/>
    <cellStyle name="40% - Énfasis5 3 3" xfId="239"/>
    <cellStyle name="40% - Énfasis5 3 4" xfId="240"/>
    <cellStyle name="40% - Énfasis5 3_Contratos Suscritos Septiembre - Octubre Municipio Medellín Finalhhhhh" xfId="241"/>
    <cellStyle name="40% - Énfasis5 4" xfId="242"/>
    <cellStyle name="40% - Énfasis5 5" xfId="243"/>
    <cellStyle name="40% - Énfasis6" xfId="244"/>
    <cellStyle name="40% - Énfasis6 2" xfId="245"/>
    <cellStyle name="40% - Énfasis6 2 2" xfId="246"/>
    <cellStyle name="40% - Énfasis6 2 2 2" xfId="247"/>
    <cellStyle name="40% - Énfasis6 2 2 3" xfId="248"/>
    <cellStyle name="40% - Énfasis6 2 2_Contratos Suscritos Septiembre - Octubre Municipio Medellín Finalhhhhh" xfId="249"/>
    <cellStyle name="40% - Énfasis6 2 3" xfId="250"/>
    <cellStyle name="40% - Énfasis6 2 4" xfId="251"/>
    <cellStyle name="40% - Énfasis6 2_Contratos Suscritos Septiembre - Octubre Municipio Medellín Finalhhhhh" xfId="252"/>
    <cellStyle name="40% - Énfasis6 3" xfId="253"/>
    <cellStyle name="40% - Énfasis6 3 2" xfId="254"/>
    <cellStyle name="40% - Énfasis6 3 2 2" xfId="255"/>
    <cellStyle name="40% - Énfasis6 3 2 3" xfId="256"/>
    <cellStyle name="40% - Énfasis6 3 2_Contratos Suscritos Septiembre - Octubre Municipio Medellín Finalhhhhh" xfId="257"/>
    <cellStyle name="40% - Énfasis6 3 3" xfId="258"/>
    <cellStyle name="40% - Énfasis6 3 4" xfId="259"/>
    <cellStyle name="40% - Énfasis6 3_Contratos Suscritos Septiembre - Octubre Municipio Medellín Finalhhhhh" xfId="260"/>
    <cellStyle name="40% - Énfasis6 4" xfId="261"/>
    <cellStyle name="40% - Énfasis6 5" xfId="262"/>
    <cellStyle name="60% - Énfasis1" xfId="263"/>
    <cellStyle name="60% - Énfasis1 2" xfId="264"/>
    <cellStyle name="60% - Énfasis1 3" xfId="265"/>
    <cellStyle name="60% - Énfasis2" xfId="266"/>
    <cellStyle name="60% - Énfasis2 2" xfId="267"/>
    <cellStyle name="60% - Énfasis2 3" xfId="268"/>
    <cellStyle name="60% - Énfasis3" xfId="269"/>
    <cellStyle name="60% - Énfasis3 2" xfId="270"/>
    <cellStyle name="60% - Énfasis3 3" xfId="271"/>
    <cellStyle name="60% - Énfasis3 4" xfId="272"/>
    <cellStyle name="60% - Énfasis4" xfId="273"/>
    <cellStyle name="60% - Énfasis4 2" xfId="274"/>
    <cellStyle name="60% - Énfasis4 3" xfId="275"/>
    <cellStyle name="60% - Énfasis4 4" xfId="276"/>
    <cellStyle name="60% - Énfasis5" xfId="277"/>
    <cellStyle name="60% - Énfasis5 2" xfId="278"/>
    <cellStyle name="60% - Énfasis5 3" xfId="279"/>
    <cellStyle name="60% - Énfasis6" xfId="280"/>
    <cellStyle name="60% - Énfasis6 2" xfId="281"/>
    <cellStyle name="60% - Énfasis6 3" xfId="282"/>
    <cellStyle name="60% - Énfasis6 4" xfId="283"/>
    <cellStyle name="Buena" xfId="284"/>
    <cellStyle name="Buena 2" xfId="285"/>
    <cellStyle name="Buena 3" xfId="286"/>
    <cellStyle name="Cálculo" xfId="287"/>
    <cellStyle name="Cálculo 2" xfId="288"/>
    <cellStyle name="Cálculo 3" xfId="289"/>
    <cellStyle name="Celda de comprobación" xfId="290"/>
    <cellStyle name="Celda de comprobación 2" xfId="291"/>
    <cellStyle name="Celda de comprobación 3" xfId="292"/>
    <cellStyle name="Celda vinculada" xfId="293"/>
    <cellStyle name="Celda vinculada 2" xfId="294"/>
    <cellStyle name="Celda vinculada 3" xfId="295"/>
    <cellStyle name="Encabezado 4" xfId="296"/>
    <cellStyle name="Encabezado 4 2" xfId="297"/>
    <cellStyle name="Encabezado 4 3" xfId="298"/>
    <cellStyle name="Énfasis1" xfId="299"/>
    <cellStyle name="Énfasis1 2" xfId="300"/>
    <cellStyle name="Énfasis1 3" xfId="301"/>
    <cellStyle name="Énfasis2" xfId="302"/>
    <cellStyle name="Énfasis2 2" xfId="303"/>
    <cellStyle name="Énfasis2 3" xfId="304"/>
    <cellStyle name="Énfasis3" xfId="305"/>
    <cellStyle name="Énfasis3 2" xfId="306"/>
    <cellStyle name="Énfasis3 3" xfId="307"/>
    <cellStyle name="Énfasis4" xfId="308"/>
    <cellStyle name="Énfasis4 2" xfId="309"/>
    <cellStyle name="Énfasis4 3" xfId="310"/>
    <cellStyle name="Énfasis5" xfId="311"/>
    <cellStyle name="Énfasis5 2" xfId="312"/>
    <cellStyle name="Énfasis5 3" xfId="313"/>
    <cellStyle name="Énfasis6" xfId="314"/>
    <cellStyle name="Énfasis6 2" xfId="315"/>
    <cellStyle name="Énfasis6 3" xfId="316"/>
    <cellStyle name="Entrada" xfId="317"/>
    <cellStyle name="Entrada 2" xfId="318"/>
    <cellStyle name="Entrada 3" xfId="319"/>
    <cellStyle name="Euro" xfId="320"/>
    <cellStyle name="Hyperlink" xfId="321"/>
    <cellStyle name="Followed Hyperlink" xfId="322"/>
    <cellStyle name="Incorrecto" xfId="323"/>
    <cellStyle name="Incorrecto 2" xfId="324"/>
    <cellStyle name="Incorrecto 3" xfId="325"/>
    <cellStyle name="Comma" xfId="326"/>
    <cellStyle name="Comma [0]" xfId="327"/>
    <cellStyle name="Millares [0] 2" xfId="328"/>
    <cellStyle name="Millares 10" xfId="329"/>
    <cellStyle name="Millares 2" xfId="330"/>
    <cellStyle name="Millares 2 2" xfId="331"/>
    <cellStyle name="Millares 2 3" xfId="332"/>
    <cellStyle name="Millares 2_F20.1 Vigencias Futuras 2012" xfId="333"/>
    <cellStyle name="Millares 3" xfId="334"/>
    <cellStyle name="Millares 3 2" xfId="335"/>
    <cellStyle name="Millares 3 3" xfId="336"/>
    <cellStyle name="Millares 3 4" xfId="337"/>
    <cellStyle name="Millares 4" xfId="338"/>
    <cellStyle name="Millares 4 2" xfId="339"/>
    <cellStyle name="Millares 4 3" xfId="340"/>
    <cellStyle name="Millares 4 4" xfId="341"/>
    <cellStyle name="Millares 5" xfId="342"/>
    <cellStyle name="Millares 6" xfId="343"/>
    <cellStyle name="Millares 7" xfId="344"/>
    <cellStyle name="Millares 8" xfId="345"/>
    <cellStyle name="Millares 9" xfId="346"/>
    <cellStyle name="Currency" xfId="347"/>
    <cellStyle name="Currency [0]" xfId="348"/>
    <cellStyle name="Moneda 2" xfId="349"/>
    <cellStyle name="Neutral" xfId="350"/>
    <cellStyle name="Neutral 2" xfId="351"/>
    <cellStyle name="Neutral 3" xfId="352"/>
    <cellStyle name="Normal 10" xfId="353"/>
    <cellStyle name="Normal 10 2" xfId="354"/>
    <cellStyle name="Normal 10 3" xfId="355"/>
    <cellStyle name="Normal 10 4" xfId="356"/>
    <cellStyle name="Normal 10_Contratos Suscritos Septiembre - Octubre Municipio Medellín Finalhhhhh" xfId="357"/>
    <cellStyle name="Normal 11" xfId="358"/>
    <cellStyle name="Normal 12" xfId="359"/>
    <cellStyle name="Normal 12 2" xfId="360"/>
    <cellStyle name="Normal 12 3" xfId="361"/>
    <cellStyle name="Normal 12_F20-1_Contratos_Suscritos_Mayo_-_Junio_Minicipio- borrador" xfId="362"/>
    <cellStyle name="Normal 2" xfId="363"/>
    <cellStyle name="Normal 2 2" xfId="364"/>
    <cellStyle name="Normal 2 3" xfId="365"/>
    <cellStyle name="Normal 2 3 2" xfId="366"/>
    <cellStyle name="Normal 2 3_F20 1 Consolidado" xfId="367"/>
    <cellStyle name="Normal 2 3_F20.1 Seg Bim Acumulado 2011 MMDE_F20-1_Contratos_Suscritos_Mayo_-_Junio_Minicipio- borrador" xfId="368"/>
    <cellStyle name="Normal 2 4" xfId="369"/>
    <cellStyle name="Normal 2 4 2" xfId="370"/>
    <cellStyle name="Normal 2 4_F20 1 Consolidado" xfId="371"/>
    <cellStyle name="Normal 2 5" xfId="372"/>
    <cellStyle name="Normal 2 6" xfId="373"/>
    <cellStyle name="Normal 2_(Urgencias Manifiestas) Circular Conjunta No  018 de 2011" xfId="374"/>
    <cellStyle name="Normal 3" xfId="375"/>
    <cellStyle name="Normal 3 2" xfId="376"/>
    <cellStyle name="Normal 3 3" xfId="377"/>
    <cellStyle name="Normal 3 4" xfId="378"/>
    <cellStyle name="Normal 3_F20 1 Consolidado" xfId="379"/>
    <cellStyle name="Normal 4" xfId="380"/>
    <cellStyle name="Normal 4 2" xfId="381"/>
    <cellStyle name="Normal 4 2 2" xfId="382"/>
    <cellStyle name="Normal 4 2 3" xfId="383"/>
    <cellStyle name="Normal 4 2_Contratos Suscritos Septiembre - Octubre Municipio Medellín Finalhhhhh" xfId="384"/>
    <cellStyle name="Normal 4 3" xfId="385"/>
    <cellStyle name="Normal 4 4" xfId="386"/>
    <cellStyle name="Normal 4 5" xfId="387"/>
    <cellStyle name="Normal 4_Contratos Suscritos Septiembre - Octubre Municipio Medellín Finalhhhhh" xfId="388"/>
    <cellStyle name="Normal 4_F20 1 Nov-Dic Municipio Definitivo_F20-1_Contratos_Suscritos_Mayo_-_Junio_Minicipio- borrador" xfId="389"/>
    <cellStyle name="Normal 5" xfId="390"/>
    <cellStyle name="Normal 5 2" xfId="391"/>
    <cellStyle name="Normal 5 2_F20-1_Contratos_Suscritos_Mayo_-_Junio_Minicipio- borrador" xfId="392"/>
    <cellStyle name="Normal 5 3" xfId="393"/>
    <cellStyle name="Normal 5 4" xfId="394"/>
    <cellStyle name="Normal 5_F20-1_Contratos_Suscritos_Mayo_-_Junio_Minicipio- borrador" xfId="395"/>
    <cellStyle name="Normal 6" xfId="396"/>
    <cellStyle name="Normal 6 2" xfId="397"/>
    <cellStyle name="Normal 6 3" xfId="398"/>
    <cellStyle name="Normal 6 4" xfId="399"/>
    <cellStyle name="Normal 6_Contratos Suscritos Septiembre - Octubre Municipio Medellín Finalhhhhh" xfId="400"/>
    <cellStyle name="Normal 7" xfId="401"/>
    <cellStyle name="Normal 8" xfId="402"/>
    <cellStyle name="Normal 8 2" xfId="403"/>
    <cellStyle name="Normal 8 3" xfId="404"/>
    <cellStyle name="Normal 8_Contratos Suscritos Septiembre - Octubre Municipio Medellín Finalhhhhh" xfId="405"/>
    <cellStyle name="Normal 9" xfId="406"/>
    <cellStyle name="Normal_FORMATO 20.1-2012-2." xfId="407"/>
    <cellStyle name="Normal_Hoja1" xfId="408"/>
    <cellStyle name="Notas" xfId="409"/>
    <cellStyle name="Notas 2" xfId="410"/>
    <cellStyle name="Notas 2 2" xfId="411"/>
    <cellStyle name="Notas 2 3" xfId="412"/>
    <cellStyle name="Notas 3" xfId="413"/>
    <cellStyle name="Notas 3 2" xfId="414"/>
    <cellStyle name="Notas 3 2 2" xfId="415"/>
    <cellStyle name="Notas 3 2 3" xfId="416"/>
    <cellStyle name="Notas 3 2 4" xfId="417"/>
    <cellStyle name="Notas 3 3" xfId="418"/>
    <cellStyle name="Notas 3 4" xfId="419"/>
    <cellStyle name="Notas 3 5" xfId="420"/>
    <cellStyle name="Notas 4" xfId="421"/>
    <cellStyle name="Notas 4 2" xfId="422"/>
    <cellStyle name="Notas 4 3" xfId="423"/>
    <cellStyle name="Notas 5" xfId="424"/>
    <cellStyle name="Notas 6" xfId="425"/>
    <cellStyle name="Percent" xfId="426"/>
    <cellStyle name="Porcentaje 2" xfId="427"/>
    <cellStyle name="Porcentual 2" xfId="428"/>
    <cellStyle name="Salida" xfId="429"/>
    <cellStyle name="Salida 2" xfId="430"/>
    <cellStyle name="Salida 3" xfId="431"/>
    <cellStyle name="Texto de advertencia" xfId="432"/>
    <cellStyle name="Texto de advertencia 2" xfId="433"/>
    <cellStyle name="Texto de advertencia 3" xfId="434"/>
    <cellStyle name="Texto explicativo" xfId="435"/>
    <cellStyle name="Texto explicativo 2" xfId="436"/>
    <cellStyle name="Texto explicativo 3" xfId="437"/>
    <cellStyle name="Título" xfId="438"/>
    <cellStyle name="Título 1" xfId="439"/>
    <cellStyle name="Título 1 2" xfId="440"/>
    <cellStyle name="Título 1 3" xfId="441"/>
    <cellStyle name="Título 2" xfId="442"/>
    <cellStyle name="Título 2 2" xfId="443"/>
    <cellStyle name="Título 2 3" xfId="444"/>
    <cellStyle name="Título 3" xfId="445"/>
    <cellStyle name="Título 3 2" xfId="446"/>
    <cellStyle name="Título 3 3" xfId="447"/>
    <cellStyle name="Título 4" xfId="448"/>
    <cellStyle name="Título 5" xfId="449"/>
    <cellStyle name="Total" xfId="450"/>
    <cellStyle name="Total 2" xfId="451"/>
    <cellStyle name="Total 3" xfId="4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635"/>
  <sheetViews>
    <sheetView tabSelected="1" zoomScale="75" zoomScaleNormal="75" zoomScalePageLayoutView="0" workbookViewId="0" topLeftCell="H1">
      <selection activeCell="O314" sqref="O314"/>
    </sheetView>
  </sheetViews>
  <sheetFormatPr defaultColWidth="12.57421875" defaultRowHeight="12.75"/>
  <cols>
    <col min="1" max="1" width="11.28125" style="109" customWidth="1"/>
    <col min="2" max="2" width="11.57421875" style="109" customWidth="1"/>
    <col min="3" max="3" width="14.00390625" style="109" customWidth="1"/>
    <col min="4" max="5" width="12.57421875" style="109" customWidth="1"/>
    <col min="6" max="6" width="10.421875" style="109" customWidth="1"/>
    <col min="7" max="7" width="10.8515625" style="109" customWidth="1"/>
    <col min="8" max="8" width="10.7109375" style="109" customWidth="1"/>
    <col min="9" max="10" width="17.00390625" style="109" customWidth="1"/>
    <col min="11" max="11" width="25.00390625" style="109" customWidth="1"/>
    <col min="12" max="12" width="12.57421875" style="109" customWidth="1"/>
    <col min="13" max="13" width="15.7109375" style="109" customWidth="1"/>
    <col min="14" max="21" width="12.57421875" style="109" customWidth="1"/>
    <col min="22" max="22" width="15.57421875" style="109" customWidth="1"/>
    <col min="23" max="26" width="12.57421875" style="109" customWidth="1"/>
    <col min="27" max="27" width="15.28125" style="109" customWidth="1"/>
    <col min="28" max="43" width="12.57421875" style="109" customWidth="1"/>
    <col min="44" max="16384" width="12.57421875" style="110" customWidth="1"/>
  </cols>
  <sheetData>
    <row r="1" spans="1:30" ht="12">
      <c r="A1" s="336" t="s">
        <v>570</v>
      </c>
      <c r="B1" s="337"/>
      <c r="C1" s="100"/>
      <c r="D1" s="338"/>
      <c r="E1" s="339"/>
      <c r="F1" s="339"/>
      <c r="G1" s="339"/>
      <c r="H1" s="339"/>
      <c r="I1" s="340"/>
      <c r="J1" s="101"/>
      <c r="K1" s="102"/>
      <c r="L1" s="103"/>
      <c r="M1" s="103"/>
      <c r="N1" s="104"/>
      <c r="O1" s="104"/>
      <c r="P1" s="105"/>
      <c r="Q1" s="104"/>
      <c r="R1" s="104"/>
      <c r="S1" s="106"/>
      <c r="T1" s="106"/>
      <c r="U1" s="107"/>
      <c r="V1" s="106"/>
      <c r="W1" s="107"/>
      <c r="X1" s="107"/>
      <c r="Y1" s="106"/>
      <c r="Z1" s="106"/>
      <c r="AA1" s="106"/>
      <c r="AB1" s="106"/>
      <c r="AC1" s="106"/>
      <c r="AD1" s="108"/>
    </row>
    <row r="2" spans="8:30" ht="12.75" thickBot="1">
      <c r="H2" s="111"/>
      <c r="I2" s="112"/>
      <c r="J2" s="112"/>
      <c r="K2" s="113"/>
      <c r="L2" s="114"/>
      <c r="M2" s="114"/>
      <c r="N2" s="115"/>
      <c r="O2" s="115"/>
      <c r="P2" s="116"/>
      <c r="Q2" s="115"/>
      <c r="R2" s="115"/>
      <c r="S2" s="117"/>
      <c r="T2" s="117"/>
      <c r="U2" s="118"/>
      <c r="V2" s="117"/>
      <c r="W2" s="118"/>
      <c r="X2" s="118"/>
      <c r="Y2" s="117"/>
      <c r="Z2" s="117"/>
      <c r="AA2" s="117"/>
      <c r="AB2" s="117"/>
      <c r="AC2" s="117"/>
      <c r="AD2" s="108"/>
    </row>
    <row r="3" spans="1:43" ht="16.5" thickBot="1">
      <c r="A3" s="119"/>
      <c r="B3" s="341" t="s">
        <v>572</v>
      </c>
      <c r="C3" s="342"/>
      <c r="D3" s="342"/>
      <c r="E3" s="342"/>
      <c r="F3" s="342"/>
      <c r="G3" s="342"/>
      <c r="H3" s="342"/>
      <c r="I3" s="120"/>
      <c r="J3" s="120"/>
      <c r="K3" s="120"/>
      <c r="L3" s="120"/>
      <c r="M3" s="120"/>
      <c r="N3" s="121" t="s">
        <v>573</v>
      </c>
      <c r="O3" s="120"/>
      <c r="P3" s="122"/>
      <c r="Q3" s="120"/>
      <c r="R3" s="120"/>
      <c r="S3" s="123"/>
      <c r="T3" s="123"/>
      <c r="U3" s="124"/>
      <c r="V3" s="123"/>
      <c r="W3" s="124"/>
      <c r="X3" s="124"/>
      <c r="Y3" s="123"/>
      <c r="Z3" s="123"/>
      <c r="AA3" s="123"/>
      <c r="AB3" s="123"/>
      <c r="AC3" s="123"/>
      <c r="AD3" s="125"/>
      <c r="AE3" s="346" t="s">
        <v>574</v>
      </c>
      <c r="AF3" s="346"/>
      <c r="AG3" s="346"/>
      <c r="AH3" s="346"/>
      <c r="AI3" s="346"/>
      <c r="AJ3" s="346"/>
      <c r="AK3" s="347" t="s">
        <v>575</v>
      </c>
      <c r="AL3" s="347"/>
      <c r="AM3" s="347"/>
      <c r="AN3" s="347"/>
      <c r="AO3" s="347"/>
      <c r="AP3" s="347"/>
      <c r="AQ3" s="348"/>
    </row>
    <row r="4" spans="1:43" ht="16.5" thickBot="1">
      <c r="A4" s="126">
        <v>1</v>
      </c>
      <c r="B4" s="127">
        <v>2</v>
      </c>
      <c r="C4" s="127">
        <v>3</v>
      </c>
      <c r="D4" s="128">
        <v>4</v>
      </c>
      <c r="E4" s="128">
        <v>5</v>
      </c>
      <c r="F4" s="128">
        <v>6</v>
      </c>
      <c r="G4" s="128">
        <v>7</v>
      </c>
      <c r="H4" s="126">
        <v>8</v>
      </c>
      <c r="I4" s="128">
        <v>9</v>
      </c>
      <c r="J4" s="128"/>
      <c r="K4" s="128">
        <v>10</v>
      </c>
      <c r="L4" s="126">
        <v>11</v>
      </c>
      <c r="M4" s="128">
        <v>12</v>
      </c>
      <c r="N4" s="128">
        <v>13</v>
      </c>
      <c r="O4" s="126">
        <v>14</v>
      </c>
      <c r="P4" s="128">
        <v>15</v>
      </c>
      <c r="Q4" s="128">
        <v>16</v>
      </c>
      <c r="R4" s="126">
        <v>17</v>
      </c>
      <c r="S4" s="128">
        <v>18</v>
      </c>
      <c r="T4" s="128">
        <v>19</v>
      </c>
      <c r="U4" s="126">
        <v>20</v>
      </c>
      <c r="V4" s="128">
        <v>21</v>
      </c>
      <c r="W4" s="128">
        <v>22</v>
      </c>
      <c r="X4" s="126">
        <v>23</v>
      </c>
      <c r="Y4" s="128">
        <v>24</v>
      </c>
      <c r="Z4" s="128">
        <v>25</v>
      </c>
      <c r="AA4" s="128"/>
      <c r="AB4" s="126">
        <v>26</v>
      </c>
      <c r="AC4" s="128">
        <v>27</v>
      </c>
      <c r="AD4" s="128">
        <v>28</v>
      </c>
      <c r="AE4" s="126">
        <v>29</v>
      </c>
      <c r="AF4" s="128">
        <v>30</v>
      </c>
      <c r="AG4" s="128">
        <v>31</v>
      </c>
      <c r="AH4" s="126">
        <v>32</v>
      </c>
      <c r="AI4" s="128">
        <v>33</v>
      </c>
      <c r="AJ4" s="128">
        <v>34</v>
      </c>
      <c r="AK4" s="126">
        <v>35</v>
      </c>
      <c r="AL4" s="128">
        <v>36</v>
      </c>
      <c r="AM4" s="128">
        <v>37</v>
      </c>
      <c r="AN4" s="126">
        <v>38</v>
      </c>
      <c r="AO4" s="128">
        <v>39</v>
      </c>
      <c r="AP4" s="128">
        <v>40</v>
      </c>
      <c r="AQ4" s="126">
        <v>41</v>
      </c>
    </row>
    <row r="5" spans="1:43" ht="55.5" customHeight="1">
      <c r="A5" s="129" t="s">
        <v>576</v>
      </c>
      <c r="B5" s="324" t="s">
        <v>577</v>
      </c>
      <c r="C5" s="130" t="s">
        <v>578</v>
      </c>
      <c r="D5" s="130" t="s">
        <v>579</v>
      </c>
      <c r="E5" s="130" t="s">
        <v>580</v>
      </c>
      <c r="F5" s="343" t="s">
        <v>581</v>
      </c>
      <c r="G5" s="343" t="s">
        <v>582</v>
      </c>
      <c r="H5" s="324" t="s">
        <v>583</v>
      </c>
      <c r="I5" s="131" t="s">
        <v>584</v>
      </c>
      <c r="J5" s="131" t="s">
        <v>585</v>
      </c>
      <c r="K5" s="131" t="s">
        <v>586</v>
      </c>
      <c r="L5" s="131" t="s">
        <v>587</v>
      </c>
      <c r="M5" s="131" t="s">
        <v>588</v>
      </c>
      <c r="N5" s="131" t="s">
        <v>589</v>
      </c>
      <c r="O5" s="324" t="s">
        <v>590</v>
      </c>
      <c r="P5" s="131" t="s">
        <v>591</v>
      </c>
      <c r="Q5" s="324" t="s">
        <v>592</v>
      </c>
      <c r="R5" s="131" t="s">
        <v>593</v>
      </c>
      <c r="S5" s="131" t="s">
        <v>594</v>
      </c>
      <c r="T5" s="131" t="s">
        <v>595</v>
      </c>
      <c r="U5" s="324" t="s">
        <v>596</v>
      </c>
      <c r="V5" s="131" t="s">
        <v>597</v>
      </c>
      <c r="W5" s="324" t="s">
        <v>598</v>
      </c>
      <c r="X5" s="324"/>
      <c r="Y5" s="131" t="s">
        <v>599</v>
      </c>
      <c r="Z5" s="324" t="s">
        <v>600</v>
      </c>
      <c r="AA5" s="131" t="s">
        <v>601</v>
      </c>
      <c r="AB5" s="131" t="s">
        <v>602</v>
      </c>
      <c r="AC5" s="131" t="s">
        <v>603</v>
      </c>
      <c r="AD5" s="131" t="s">
        <v>604</v>
      </c>
      <c r="AE5" s="323" t="s">
        <v>605</v>
      </c>
      <c r="AF5" s="323"/>
      <c r="AG5" s="323"/>
      <c r="AH5" s="323"/>
      <c r="AI5" s="323"/>
      <c r="AJ5" s="323"/>
      <c r="AK5" s="349" t="s">
        <v>606</v>
      </c>
      <c r="AL5" s="349"/>
      <c r="AM5" s="349"/>
      <c r="AN5" s="349"/>
      <c r="AO5" s="349"/>
      <c r="AP5" s="349"/>
      <c r="AQ5" s="349"/>
    </row>
    <row r="6" spans="1:43" ht="75" customHeight="1">
      <c r="A6" s="350" t="s">
        <v>607</v>
      </c>
      <c r="B6" s="334"/>
      <c r="C6" s="352" t="s">
        <v>737</v>
      </c>
      <c r="D6" s="352" t="s">
        <v>738</v>
      </c>
      <c r="E6" s="320" t="s">
        <v>739</v>
      </c>
      <c r="F6" s="344"/>
      <c r="G6" s="344"/>
      <c r="H6" s="334"/>
      <c r="I6" s="320" t="s">
        <v>739</v>
      </c>
      <c r="J6" s="320" t="s">
        <v>739</v>
      </c>
      <c r="K6" s="320" t="s">
        <v>739</v>
      </c>
      <c r="L6" s="320" t="s">
        <v>740</v>
      </c>
      <c r="M6" s="320" t="s">
        <v>740</v>
      </c>
      <c r="N6" s="320" t="s">
        <v>1</v>
      </c>
      <c r="O6" s="334"/>
      <c r="P6" s="320" t="s">
        <v>607</v>
      </c>
      <c r="Q6" s="334"/>
      <c r="R6" s="320" t="s">
        <v>740</v>
      </c>
      <c r="S6" s="320" t="s">
        <v>742</v>
      </c>
      <c r="T6" s="320" t="s">
        <v>607</v>
      </c>
      <c r="U6" s="334"/>
      <c r="V6" s="320" t="s">
        <v>739</v>
      </c>
      <c r="W6" s="132" t="s">
        <v>743</v>
      </c>
      <c r="X6" s="334" t="s">
        <v>744</v>
      </c>
      <c r="Y6" s="320" t="s">
        <v>739</v>
      </c>
      <c r="Z6" s="334"/>
      <c r="AA6" s="320" t="s">
        <v>739</v>
      </c>
      <c r="AB6" s="320" t="s">
        <v>745</v>
      </c>
      <c r="AC6" s="133" t="s">
        <v>746</v>
      </c>
      <c r="AD6" s="320" t="s">
        <v>739</v>
      </c>
      <c r="AE6" s="322" t="s">
        <v>747</v>
      </c>
      <c r="AF6" s="322"/>
      <c r="AG6" s="322" t="s">
        <v>748</v>
      </c>
      <c r="AH6" s="322"/>
      <c r="AI6" s="322"/>
      <c r="AJ6" s="322"/>
      <c r="AK6" s="134" t="s">
        <v>749</v>
      </c>
      <c r="AL6" s="134" t="s">
        <v>750</v>
      </c>
      <c r="AM6" s="134" t="s">
        <v>751</v>
      </c>
      <c r="AN6" s="134" t="s">
        <v>752</v>
      </c>
      <c r="AO6" s="134" t="s">
        <v>753</v>
      </c>
      <c r="AP6" s="134" t="s">
        <v>754</v>
      </c>
      <c r="AQ6" s="134" t="s">
        <v>755</v>
      </c>
    </row>
    <row r="7" spans="1:43" ht="83.25" customHeight="1">
      <c r="A7" s="351"/>
      <c r="B7" s="335"/>
      <c r="C7" s="353"/>
      <c r="D7" s="353"/>
      <c r="E7" s="321"/>
      <c r="F7" s="345"/>
      <c r="G7" s="345"/>
      <c r="H7" s="335"/>
      <c r="I7" s="321"/>
      <c r="J7" s="321"/>
      <c r="K7" s="321"/>
      <c r="L7" s="321"/>
      <c r="M7" s="321"/>
      <c r="N7" s="321"/>
      <c r="O7" s="335"/>
      <c r="P7" s="321"/>
      <c r="Q7" s="335"/>
      <c r="R7" s="321"/>
      <c r="S7" s="321"/>
      <c r="T7" s="321"/>
      <c r="U7" s="335"/>
      <c r="V7" s="321"/>
      <c r="W7" s="135" t="s">
        <v>739</v>
      </c>
      <c r="X7" s="335"/>
      <c r="Y7" s="321"/>
      <c r="Z7" s="335"/>
      <c r="AA7" s="321"/>
      <c r="AB7" s="321"/>
      <c r="AC7" s="136" t="s">
        <v>745</v>
      </c>
      <c r="AD7" s="321"/>
      <c r="AE7" s="137" t="s">
        <v>756</v>
      </c>
      <c r="AF7" s="137" t="s">
        <v>4</v>
      </c>
      <c r="AG7" s="137" t="s">
        <v>5</v>
      </c>
      <c r="AH7" s="137" t="s">
        <v>6</v>
      </c>
      <c r="AI7" s="137" t="s">
        <v>7</v>
      </c>
      <c r="AJ7" s="137" t="s">
        <v>8</v>
      </c>
      <c r="AK7" s="138" t="s">
        <v>745</v>
      </c>
      <c r="AL7" s="138" t="s">
        <v>745</v>
      </c>
      <c r="AM7" s="138" t="s">
        <v>745</v>
      </c>
      <c r="AN7" s="138"/>
      <c r="AO7" s="138"/>
      <c r="AP7" s="138"/>
      <c r="AQ7" s="138"/>
    </row>
    <row r="8" spans="1:43" s="151" customFormat="1" ht="30.75" customHeight="1">
      <c r="A8" s="52">
        <v>890905211</v>
      </c>
      <c r="B8" s="53" t="s">
        <v>116</v>
      </c>
      <c r="C8" s="52" t="s">
        <v>762</v>
      </c>
      <c r="D8" s="207">
        <v>3719247862850</v>
      </c>
      <c r="E8" s="53" t="s">
        <v>763</v>
      </c>
      <c r="F8" s="52" t="s">
        <v>764</v>
      </c>
      <c r="G8" s="52" t="s">
        <v>571</v>
      </c>
      <c r="H8" s="208">
        <v>4600039076</v>
      </c>
      <c r="I8" s="209" t="s">
        <v>765</v>
      </c>
      <c r="J8" s="209" t="s">
        <v>766</v>
      </c>
      <c r="K8" s="210" t="s">
        <v>767</v>
      </c>
      <c r="L8" s="209" t="s">
        <v>768</v>
      </c>
      <c r="M8" s="209" t="s">
        <v>769</v>
      </c>
      <c r="N8" s="210" t="s">
        <v>937</v>
      </c>
      <c r="O8" s="211">
        <v>20808545</v>
      </c>
      <c r="P8" s="212">
        <v>43527251</v>
      </c>
      <c r="Q8" s="210" t="s">
        <v>938</v>
      </c>
      <c r="R8" s="209" t="s">
        <v>770</v>
      </c>
      <c r="S8" s="88">
        <v>41183</v>
      </c>
      <c r="T8" s="212">
        <v>43747813</v>
      </c>
      <c r="U8" s="210" t="s">
        <v>939</v>
      </c>
      <c r="V8" s="209" t="s">
        <v>771</v>
      </c>
      <c r="W8" s="209" t="s">
        <v>772</v>
      </c>
      <c r="X8" s="209">
        <v>92</v>
      </c>
      <c r="Y8" s="209" t="s">
        <v>773</v>
      </c>
      <c r="Z8" s="211">
        <v>0</v>
      </c>
      <c r="AA8" s="209" t="s">
        <v>773</v>
      </c>
      <c r="AB8" s="88">
        <v>41183</v>
      </c>
      <c r="AC8" s="213">
        <v>41274</v>
      </c>
      <c r="AD8" s="209" t="s">
        <v>774</v>
      </c>
      <c r="AE8" s="214"/>
      <c r="AF8" s="214"/>
      <c r="AG8" s="215"/>
      <c r="AH8" s="215"/>
      <c r="AI8" s="215"/>
      <c r="AJ8" s="215"/>
      <c r="AK8" s="216"/>
      <c r="AL8" s="216"/>
      <c r="AM8" s="216"/>
      <c r="AN8" s="215"/>
      <c r="AO8" s="215"/>
      <c r="AP8" s="215"/>
      <c r="AQ8" s="215"/>
    </row>
    <row r="9" spans="1:43" s="151" customFormat="1" ht="30.75" customHeight="1">
      <c r="A9" s="52">
        <v>890905211</v>
      </c>
      <c r="B9" s="53" t="s">
        <v>116</v>
      </c>
      <c r="C9" s="52" t="s">
        <v>762</v>
      </c>
      <c r="D9" s="207">
        <v>3719247862850</v>
      </c>
      <c r="E9" s="53" t="s">
        <v>763</v>
      </c>
      <c r="F9" s="52" t="s">
        <v>764</v>
      </c>
      <c r="G9" s="52" t="s">
        <v>571</v>
      </c>
      <c r="H9" s="208">
        <v>4600041308</v>
      </c>
      <c r="I9" s="209" t="s">
        <v>765</v>
      </c>
      <c r="J9" s="209" t="s">
        <v>766</v>
      </c>
      <c r="K9" s="210" t="s">
        <v>832</v>
      </c>
      <c r="L9" s="209" t="s">
        <v>768</v>
      </c>
      <c r="M9" s="209" t="s">
        <v>769</v>
      </c>
      <c r="N9" s="210" t="s">
        <v>940</v>
      </c>
      <c r="O9" s="211">
        <v>3097200</v>
      </c>
      <c r="P9" s="212">
        <v>830085426</v>
      </c>
      <c r="Q9" s="210" t="s">
        <v>941</v>
      </c>
      <c r="R9" s="209" t="s">
        <v>777</v>
      </c>
      <c r="S9" s="88">
        <v>41163</v>
      </c>
      <c r="T9" s="212">
        <v>71788127</v>
      </c>
      <c r="U9" s="210" t="s">
        <v>1333</v>
      </c>
      <c r="V9" s="209" t="s">
        <v>771</v>
      </c>
      <c r="W9" s="209" t="s">
        <v>772</v>
      </c>
      <c r="X9" s="209">
        <v>112</v>
      </c>
      <c r="Y9" s="209" t="s">
        <v>773</v>
      </c>
      <c r="Z9" s="211">
        <v>0</v>
      </c>
      <c r="AA9" s="209" t="s">
        <v>773</v>
      </c>
      <c r="AB9" s="88">
        <v>41163</v>
      </c>
      <c r="AC9" s="213">
        <v>41274</v>
      </c>
      <c r="AD9" s="209" t="s">
        <v>774</v>
      </c>
      <c r="AE9" s="214"/>
      <c r="AF9" s="214"/>
      <c r="AG9" s="215"/>
      <c r="AH9" s="215"/>
      <c r="AI9" s="215"/>
      <c r="AJ9" s="215"/>
      <c r="AK9" s="216"/>
      <c r="AL9" s="216"/>
      <c r="AM9" s="216"/>
      <c r="AN9" s="215"/>
      <c r="AO9" s="215"/>
      <c r="AP9" s="215"/>
      <c r="AQ9" s="215"/>
    </row>
    <row r="10" spans="1:43" s="151" customFormat="1" ht="30.75" customHeight="1">
      <c r="A10" s="52">
        <v>890905211</v>
      </c>
      <c r="B10" s="53" t="s">
        <v>116</v>
      </c>
      <c r="C10" s="52" t="s">
        <v>762</v>
      </c>
      <c r="D10" s="207">
        <v>3719247862850</v>
      </c>
      <c r="E10" s="53" t="s">
        <v>763</v>
      </c>
      <c r="F10" s="52" t="s">
        <v>764</v>
      </c>
      <c r="G10" s="52" t="s">
        <v>571</v>
      </c>
      <c r="H10" s="208">
        <v>4600041390</v>
      </c>
      <c r="I10" s="209" t="s">
        <v>775</v>
      </c>
      <c r="J10" s="209" t="s">
        <v>766</v>
      </c>
      <c r="K10" s="210" t="s">
        <v>784</v>
      </c>
      <c r="L10" s="209" t="s">
        <v>768</v>
      </c>
      <c r="M10" s="209" t="s">
        <v>769</v>
      </c>
      <c r="N10" s="210" t="s">
        <v>1540</v>
      </c>
      <c r="O10" s="211">
        <v>18190980</v>
      </c>
      <c r="P10" s="212">
        <v>70120746</v>
      </c>
      <c r="Q10" s="210" t="s">
        <v>1541</v>
      </c>
      <c r="R10" s="209" t="s">
        <v>770</v>
      </c>
      <c r="S10" s="88">
        <v>41179</v>
      </c>
      <c r="T10" s="212">
        <v>43074112</v>
      </c>
      <c r="U10" s="210" t="s">
        <v>942</v>
      </c>
      <c r="V10" s="209" t="s">
        <v>771</v>
      </c>
      <c r="W10" s="209" t="s">
        <v>772</v>
      </c>
      <c r="X10" s="209">
        <v>92</v>
      </c>
      <c r="Y10" s="209" t="s">
        <v>773</v>
      </c>
      <c r="Z10" s="211">
        <v>0</v>
      </c>
      <c r="AA10" s="209" t="s">
        <v>773</v>
      </c>
      <c r="AB10" s="88">
        <v>41179</v>
      </c>
      <c r="AC10" s="213">
        <v>41270</v>
      </c>
      <c r="AD10" s="209" t="s">
        <v>774</v>
      </c>
      <c r="AE10" s="214"/>
      <c r="AF10" s="214"/>
      <c r="AG10" s="215"/>
      <c r="AH10" s="215"/>
      <c r="AI10" s="215"/>
      <c r="AJ10" s="215"/>
      <c r="AK10" s="216"/>
      <c r="AL10" s="216"/>
      <c r="AM10" s="216"/>
      <c r="AN10" s="215"/>
      <c r="AO10" s="215"/>
      <c r="AP10" s="215"/>
      <c r="AQ10" s="215"/>
    </row>
    <row r="11" spans="1:43" s="151" customFormat="1" ht="30.75" customHeight="1">
      <c r="A11" s="52">
        <v>890905211</v>
      </c>
      <c r="B11" s="53" t="s">
        <v>116</v>
      </c>
      <c r="C11" s="52" t="s">
        <v>762</v>
      </c>
      <c r="D11" s="207">
        <v>3719247862850</v>
      </c>
      <c r="E11" s="53" t="s">
        <v>763</v>
      </c>
      <c r="F11" s="52" t="s">
        <v>764</v>
      </c>
      <c r="G11" s="52" t="s">
        <v>571</v>
      </c>
      <c r="H11" s="208">
        <v>4600041658</v>
      </c>
      <c r="I11" s="209" t="s">
        <v>765</v>
      </c>
      <c r="J11" s="209" t="s">
        <v>766</v>
      </c>
      <c r="K11" s="210" t="s">
        <v>780</v>
      </c>
      <c r="L11" s="209" t="s">
        <v>768</v>
      </c>
      <c r="M11" s="209" t="s">
        <v>788</v>
      </c>
      <c r="N11" s="210" t="s">
        <v>943</v>
      </c>
      <c r="O11" s="211">
        <v>417582096</v>
      </c>
      <c r="P11" s="212">
        <v>800214750</v>
      </c>
      <c r="Q11" s="210" t="s">
        <v>944</v>
      </c>
      <c r="R11" s="209" t="s">
        <v>777</v>
      </c>
      <c r="S11" s="88">
        <v>41169</v>
      </c>
      <c r="T11" s="212">
        <v>8404208</v>
      </c>
      <c r="U11" s="210" t="s">
        <v>1606</v>
      </c>
      <c r="V11" s="209" t="s">
        <v>771</v>
      </c>
      <c r="W11" s="209" t="s">
        <v>772</v>
      </c>
      <c r="X11" s="209">
        <v>106</v>
      </c>
      <c r="Y11" s="209" t="s">
        <v>773</v>
      </c>
      <c r="Z11" s="211">
        <v>0</v>
      </c>
      <c r="AA11" s="209" t="s">
        <v>773</v>
      </c>
      <c r="AB11" s="88">
        <v>41169</v>
      </c>
      <c r="AC11" s="213">
        <v>41274</v>
      </c>
      <c r="AD11" s="209" t="s">
        <v>774</v>
      </c>
      <c r="AE11" s="214"/>
      <c r="AF11" s="214"/>
      <c r="AG11" s="215"/>
      <c r="AH11" s="215"/>
      <c r="AI11" s="215"/>
      <c r="AJ11" s="215"/>
      <c r="AK11" s="216"/>
      <c r="AL11" s="216"/>
      <c r="AM11" s="216"/>
      <c r="AN11" s="215"/>
      <c r="AO11" s="215"/>
      <c r="AP11" s="215"/>
      <c r="AQ11" s="215"/>
    </row>
    <row r="12" spans="1:43" s="151" customFormat="1" ht="30.75" customHeight="1">
      <c r="A12" s="52">
        <v>890905211</v>
      </c>
      <c r="B12" s="53" t="s">
        <v>116</v>
      </c>
      <c r="C12" s="52" t="s">
        <v>762</v>
      </c>
      <c r="D12" s="207">
        <v>3719247862850</v>
      </c>
      <c r="E12" s="53" t="s">
        <v>763</v>
      </c>
      <c r="F12" s="52" t="s">
        <v>764</v>
      </c>
      <c r="G12" s="52" t="s">
        <v>571</v>
      </c>
      <c r="H12" s="208">
        <v>4600041829</v>
      </c>
      <c r="I12" s="209" t="s">
        <v>778</v>
      </c>
      <c r="J12" s="209" t="s">
        <v>1515</v>
      </c>
      <c r="K12" s="210" t="s">
        <v>781</v>
      </c>
      <c r="L12" s="209" t="s">
        <v>768</v>
      </c>
      <c r="M12" s="209" t="s">
        <v>769</v>
      </c>
      <c r="N12" s="210" t="s">
        <v>1615</v>
      </c>
      <c r="O12" s="211">
        <v>169366333</v>
      </c>
      <c r="P12" s="212">
        <v>120001545</v>
      </c>
      <c r="Q12" s="210" t="s">
        <v>420</v>
      </c>
      <c r="R12" s="209" t="s">
        <v>777</v>
      </c>
      <c r="S12" s="88">
        <v>41162</v>
      </c>
      <c r="T12" s="212">
        <v>22020837</v>
      </c>
      <c r="U12" s="210" t="s">
        <v>1616</v>
      </c>
      <c r="V12" s="209" t="s">
        <v>771</v>
      </c>
      <c r="W12" s="209" t="s">
        <v>772</v>
      </c>
      <c r="X12" s="209">
        <v>113</v>
      </c>
      <c r="Y12" s="209" t="s">
        <v>773</v>
      </c>
      <c r="Z12" s="211">
        <v>0</v>
      </c>
      <c r="AA12" s="209" t="s">
        <v>773</v>
      </c>
      <c r="AB12" s="88">
        <v>41162</v>
      </c>
      <c r="AC12" s="213">
        <v>41274</v>
      </c>
      <c r="AD12" s="209" t="s">
        <v>774</v>
      </c>
      <c r="AE12" s="214"/>
      <c r="AF12" s="214"/>
      <c r="AG12" s="215"/>
      <c r="AH12" s="215"/>
      <c r="AI12" s="215"/>
      <c r="AJ12" s="215"/>
      <c r="AK12" s="216"/>
      <c r="AL12" s="216"/>
      <c r="AM12" s="216"/>
      <c r="AN12" s="215"/>
      <c r="AO12" s="215"/>
      <c r="AP12" s="215"/>
      <c r="AQ12" s="215"/>
    </row>
    <row r="13" spans="1:43" s="151" customFormat="1" ht="30.75" customHeight="1">
      <c r="A13" s="52">
        <v>890905211</v>
      </c>
      <c r="B13" s="53" t="s">
        <v>116</v>
      </c>
      <c r="C13" s="52" t="s">
        <v>762</v>
      </c>
      <c r="D13" s="207">
        <v>3719247862850</v>
      </c>
      <c r="E13" s="53" t="s">
        <v>763</v>
      </c>
      <c r="F13" s="52" t="s">
        <v>764</v>
      </c>
      <c r="G13" s="52" t="s">
        <v>571</v>
      </c>
      <c r="H13" s="208">
        <v>4600041904</v>
      </c>
      <c r="I13" s="209" t="s">
        <v>778</v>
      </c>
      <c r="J13" s="209" t="s">
        <v>1515</v>
      </c>
      <c r="K13" s="210" t="s">
        <v>776</v>
      </c>
      <c r="L13" s="209" t="s">
        <v>768</v>
      </c>
      <c r="M13" s="209" t="s">
        <v>769</v>
      </c>
      <c r="N13" s="210" t="s">
        <v>442</v>
      </c>
      <c r="O13" s="211">
        <v>45355615</v>
      </c>
      <c r="P13" s="212">
        <v>900232534</v>
      </c>
      <c r="Q13" s="210" t="s">
        <v>443</v>
      </c>
      <c r="R13" s="209" t="s">
        <v>777</v>
      </c>
      <c r="S13" s="88">
        <v>41155</v>
      </c>
      <c r="T13" s="212">
        <v>71905003</v>
      </c>
      <c r="U13" s="210" t="s">
        <v>444</v>
      </c>
      <c r="V13" s="209" t="s">
        <v>771</v>
      </c>
      <c r="W13" s="209" t="s">
        <v>772</v>
      </c>
      <c r="X13" s="209">
        <v>120</v>
      </c>
      <c r="Y13" s="209" t="s">
        <v>773</v>
      </c>
      <c r="Z13" s="211">
        <v>0</v>
      </c>
      <c r="AA13" s="209" t="s">
        <v>773</v>
      </c>
      <c r="AB13" s="88">
        <v>41155</v>
      </c>
      <c r="AC13" s="213">
        <v>41274</v>
      </c>
      <c r="AD13" s="209" t="s">
        <v>774</v>
      </c>
      <c r="AE13" s="214"/>
      <c r="AF13" s="214"/>
      <c r="AG13" s="215"/>
      <c r="AH13" s="215"/>
      <c r="AI13" s="215"/>
      <c r="AJ13" s="215"/>
      <c r="AK13" s="216"/>
      <c r="AL13" s="216"/>
      <c r="AM13" s="216"/>
      <c r="AN13" s="215"/>
      <c r="AO13" s="215"/>
      <c r="AP13" s="215"/>
      <c r="AQ13" s="215"/>
    </row>
    <row r="14" spans="1:43" s="151" customFormat="1" ht="30.75" customHeight="1">
      <c r="A14" s="52">
        <v>890905211</v>
      </c>
      <c r="B14" s="53" t="s">
        <v>116</v>
      </c>
      <c r="C14" s="52" t="s">
        <v>786</v>
      </c>
      <c r="D14" s="207">
        <v>3719247862850</v>
      </c>
      <c r="E14" s="53" t="s">
        <v>763</v>
      </c>
      <c r="F14" s="52" t="s">
        <v>764</v>
      </c>
      <c r="G14" s="52" t="s">
        <v>571</v>
      </c>
      <c r="H14" s="208">
        <v>4600041920</v>
      </c>
      <c r="I14" s="209" t="s">
        <v>778</v>
      </c>
      <c r="J14" s="209" t="s">
        <v>1515</v>
      </c>
      <c r="K14" s="210" t="s">
        <v>781</v>
      </c>
      <c r="L14" s="209" t="s">
        <v>768</v>
      </c>
      <c r="M14" s="209" t="s">
        <v>769</v>
      </c>
      <c r="N14" s="210" t="s">
        <v>445</v>
      </c>
      <c r="O14" s="211">
        <v>57730629</v>
      </c>
      <c r="P14" s="212">
        <v>811031944</v>
      </c>
      <c r="Q14" s="210" t="s">
        <v>946</v>
      </c>
      <c r="R14" s="209" t="s">
        <v>777</v>
      </c>
      <c r="S14" s="88">
        <v>41169</v>
      </c>
      <c r="T14" s="212">
        <v>43074112</v>
      </c>
      <c r="U14" s="210" t="s">
        <v>942</v>
      </c>
      <c r="V14" s="209" t="s">
        <v>771</v>
      </c>
      <c r="W14" s="209" t="s">
        <v>772</v>
      </c>
      <c r="X14" s="209">
        <v>123</v>
      </c>
      <c r="Y14" s="209" t="s">
        <v>773</v>
      </c>
      <c r="Z14" s="211">
        <v>0</v>
      </c>
      <c r="AA14" s="209" t="s">
        <v>773</v>
      </c>
      <c r="AB14" s="88">
        <v>41169</v>
      </c>
      <c r="AC14" s="213">
        <v>41291</v>
      </c>
      <c r="AD14" s="209" t="s">
        <v>774</v>
      </c>
      <c r="AE14" s="214"/>
      <c r="AF14" s="214"/>
      <c r="AG14" s="215"/>
      <c r="AH14" s="215"/>
      <c r="AI14" s="215"/>
      <c r="AJ14" s="215"/>
      <c r="AK14" s="216"/>
      <c r="AL14" s="216"/>
      <c r="AM14" s="216"/>
      <c r="AN14" s="215"/>
      <c r="AO14" s="215"/>
      <c r="AP14" s="215"/>
      <c r="AQ14" s="215"/>
    </row>
    <row r="15" spans="1:43" s="151" customFormat="1" ht="30.75" customHeight="1">
      <c r="A15" s="52">
        <v>890905211</v>
      </c>
      <c r="B15" s="53" t="s">
        <v>116</v>
      </c>
      <c r="C15" s="52" t="s">
        <v>762</v>
      </c>
      <c r="D15" s="207">
        <v>3719247862850</v>
      </c>
      <c r="E15" s="53" t="s">
        <v>763</v>
      </c>
      <c r="F15" s="52" t="s">
        <v>764</v>
      </c>
      <c r="G15" s="52" t="s">
        <v>571</v>
      </c>
      <c r="H15" s="208">
        <v>4600041949</v>
      </c>
      <c r="I15" s="209" t="s">
        <v>778</v>
      </c>
      <c r="J15" s="209" t="s">
        <v>766</v>
      </c>
      <c r="K15" s="210" t="s">
        <v>837</v>
      </c>
      <c r="L15" s="209" t="s">
        <v>768</v>
      </c>
      <c r="M15" s="209" t="s">
        <v>769</v>
      </c>
      <c r="N15" s="210" t="s">
        <v>456</v>
      </c>
      <c r="O15" s="211">
        <v>33104804</v>
      </c>
      <c r="P15" s="212">
        <v>900540133</v>
      </c>
      <c r="Q15" s="210" t="s">
        <v>457</v>
      </c>
      <c r="R15" s="209" t="s">
        <v>777</v>
      </c>
      <c r="S15" s="88">
        <v>41169</v>
      </c>
      <c r="T15" s="212">
        <v>39434830</v>
      </c>
      <c r="U15" s="210" t="s">
        <v>947</v>
      </c>
      <c r="V15" s="209" t="s">
        <v>771</v>
      </c>
      <c r="W15" s="209" t="s">
        <v>772</v>
      </c>
      <c r="X15" s="209">
        <v>75</v>
      </c>
      <c r="Y15" s="209" t="s">
        <v>773</v>
      </c>
      <c r="Z15" s="211">
        <v>0</v>
      </c>
      <c r="AA15" s="209" t="s">
        <v>773</v>
      </c>
      <c r="AB15" s="88">
        <v>41169</v>
      </c>
      <c r="AC15" s="213">
        <v>41243</v>
      </c>
      <c r="AD15" s="209" t="s">
        <v>774</v>
      </c>
      <c r="AE15" s="214"/>
      <c r="AF15" s="214"/>
      <c r="AG15" s="215"/>
      <c r="AH15" s="215"/>
      <c r="AI15" s="215"/>
      <c r="AJ15" s="215"/>
      <c r="AK15" s="216"/>
      <c r="AL15" s="216"/>
      <c r="AM15" s="216"/>
      <c r="AN15" s="215"/>
      <c r="AO15" s="215"/>
      <c r="AP15" s="215"/>
      <c r="AQ15" s="215"/>
    </row>
    <row r="16" spans="1:43" s="151" customFormat="1" ht="30.75" customHeight="1">
      <c r="A16" s="52">
        <v>890905211</v>
      </c>
      <c r="B16" s="53" t="s">
        <v>116</v>
      </c>
      <c r="C16" s="52" t="s">
        <v>762</v>
      </c>
      <c r="D16" s="207">
        <v>3719247862850</v>
      </c>
      <c r="E16" s="53" t="s">
        <v>763</v>
      </c>
      <c r="F16" s="52" t="s">
        <v>764</v>
      </c>
      <c r="G16" s="52" t="s">
        <v>571</v>
      </c>
      <c r="H16" s="208">
        <v>4600042064</v>
      </c>
      <c r="I16" s="209" t="s">
        <v>778</v>
      </c>
      <c r="J16" s="209" t="s">
        <v>1515</v>
      </c>
      <c r="K16" s="210" t="s">
        <v>781</v>
      </c>
      <c r="L16" s="209" t="s">
        <v>768</v>
      </c>
      <c r="M16" s="209" t="s">
        <v>769</v>
      </c>
      <c r="N16" s="210" t="s">
        <v>484</v>
      </c>
      <c r="O16" s="211">
        <v>111469882</v>
      </c>
      <c r="P16" s="212">
        <v>830036940</v>
      </c>
      <c r="Q16" s="210" t="s">
        <v>485</v>
      </c>
      <c r="R16" s="209" t="s">
        <v>777</v>
      </c>
      <c r="S16" s="88">
        <v>41157</v>
      </c>
      <c r="T16" s="212">
        <v>71599994</v>
      </c>
      <c r="U16" s="210" t="s">
        <v>1556</v>
      </c>
      <c r="V16" s="209" t="s">
        <v>771</v>
      </c>
      <c r="W16" s="209" t="s">
        <v>772</v>
      </c>
      <c r="X16" s="209">
        <v>118</v>
      </c>
      <c r="Y16" s="209" t="s">
        <v>773</v>
      </c>
      <c r="Z16" s="211">
        <v>0</v>
      </c>
      <c r="AA16" s="209" t="s">
        <v>773</v>
      </c>
      <c r="AB16" s="88">
        <v>41157</v>
      </c>
      <c r="AC16" s="213">
        <v>41274</v>
      </c>
      <c r="AD16" s="209" t="s">
        <v>774</v>
      </c>
      <c r="AE16" s="214"/>
      <c r="AF16" s="214"/>
      <c r="AG16" s="215"/>
      <c r="AH16" s="215"/>
      <c r="AI16" s="215"/>
      <c r="AJ16" s="215"/>
      <c r="AK16" s="216"/>
      <c r="AL16" s="216"/>
      <c r="AM16" s="216"/>
      <c r="AN16" s="215"/>
      <c r="AO16" s="215"/>
      <c r="AP16" s="215"/>
      <c r="AQ16" s="215"/>
    </row>
    <row r="17" spans="1:43" s="151" customFormat="1" ht="30.75" customHeight="1">
      <c r="A17" s="52">
        <v>890905211</v>
      </c>
      <c r="B17" s="53" t="s">
        <v>116</v>
      </c>
      <c r="C17" s="52" t="s">
        <v>762</v>
      </c>
      <c r="D17" s="207">
        <v>3719247862850</v>
      </c>
      <c r="E17" s="53" t="s">
        <v>763</v>
      </c>
      <c r="F17" s="52" t="s">
        <v>764</v>
      </c>
      <c r="G17" s="52" t="s">
        <v>571</v>
      </c>
      <c r="H17" s="208">
        <v>4600042092</v>
      </c>
      <c r="I17" s="209" t="s">
        <v>775</v>
      </c>
      <c r="J17" s="209" t="s">
        <v>766</v>
      </c>
      <c r="K17" s="210" t="s">
        <v>781</v>
      </c>
      <c r="L17" s="209" t="s">
        <v>810</v>
      </c>
      <c r="M17" s="209" t="s">
        <v>769</v>
      </c>
      <c r="N17" s="210" t="s">
        <v>490</v>
      </c>
      <c r="O17" s="211">
        <v>47776604</v>
      </c>
      <c r="P17" s="212">
        <v>811044610</v>
      </c>
      <c r="Q17" s="210" t="s">
        <v>948</v>
      </c>
      <c r="R17" s="209" t="s">
        <v>777</v>
      </c>
      <c r="S17" s="88">
        <v>41171</v>
      </c>
      <c r="T17" s="212">
        <v>71696000</v>
      </c>
      <c r="U17" s="210" t="s">
        <v>467</v>
      </c>
      <c r="V17" s="209" t="s">
        <v>771</v>
      </c>
      <c r="W17" s="209" t="s">
        <v>772</v>
      </c>
      <c r="X17" s="209">
        <v>62</v>
      </c>
      <c r="Y17" s="209" t="s">
        <v>773</v>
      </c>
      <c r="Z17" s="211">
        <v>0</v>
      </c>
      <c r="AA17" s="209" t="s">
        <v>773</v>
      </c>
      <c r="AB17" s="88">
        <v>41171</v>
      </c>
      <c r="AC17" s="213">
        <v>41232</v>
      </c>
      <c r="AD17" s="209" t="s">
        <v>774</v>
      </c>
      <c r="AE17" s="214"/>
      <c r="AF17" s="214"/>
      <c r="AG17" s="215"/>
      <c r="AH17" s="215"/>
      <c r="AI17" s="215"/>
      <c r="AJ17" s="215"/>
      <c r="AK17" s="216"/>
      <c r="AL17" s="216"/>
      <c r="AM17" s="216"/>
      <c r="AN17" s="215"/>
      <c r="AO17" s="215"/>
      <c r="AP17" s="215"/>
      <c r="AQ17" s="215"/>
    </row>
    <row r="18" spans="1:43" s="151" customFormat="1" ht="30.75" customHeight="1">
      <c r="A18" s="52">
        <v>890905211</v>
      </c>
      <c r="B18" s="53" t="s">
        <v>116</v>
      </c>
      <c r="C18" s="52" t="s">
        <v>762</v>
      </c>
      <c r="D18" s="207">
        <v>3719247862850</v>
      </c>
      <c r="E18" s="53" t="s">
        <v>763</v>
      </c>
      <c r="F18" s="52" t="s">
        <v>764</v>
      </c>
      <c r="G18" s="52" t="s">
        <v>571</v>
      </c>
      <c r="H18" s="208">
        <v>4600042161</v>
      </c>
      <c r="I18" s="209" t="s">
        <v>775</v>
      </c>
      <c r="J18" s="209" t="s">
        <v>766</v>
      </c>
      <c r="K18" s="210" t="s">
        <v>781</v>
      </c>
      <c r="L18" s="209" t="s">
        <v>768</v>
      </c>
      <c r="M18" s="209" t="s">
        <v>769</v>
      </c>
      <c r="N18" s="210" t="s">
        <v>502</v>
      </c>
      <c r="O18" s="211">
        <v>57205400</v>
      </c>
      <c r="P18" s="212">
        <v>811015616</v>
      </c>
      <c r="Q18" s="210" t="s">
        <v>503</v>
      </c>
      <c r="R18" s="209" t="s">
        <v>777</v>
      </c>
      <c r="S18" s="88">
        <v>41158</v>
      </c>
      <c r="T18" s="212">
        <v>71599994</v>
      </c>
      <c r="U18" s="210" t="s">
        <v>1556</v>
      </c>
      <c r="V18" s="209" t="s">
        <v>771</v>
      </c>
      <c r="W18" s="209" t="s">
        <v>772</v>
      </c>
      <c r="X18" s="209">
        <v>60</v>
      </c>
      <c r="Y18" s="209" t="s">
        <v>773</v>
      </c>
      <c r="Z18" s="211">
        <v>0</v>
      </c>
      <c r="AA18" s="209" t="s">
        <v>773</v>
      </c>
      <c r="AB18" s="88">
        <v>41158</v>
      </c>
      <c r="AC18" s="213">
        <v>41217</v>
      </c>
      <c r="AD18" s="209" t="s">
        <v>774</v>
      </c>
      <c r="AE18" s="214"/>
      <c r="AF18" s="214"/>
      <c r="AG18" s="215"/>
      <c r="AH18" s="215"/>
      <c r="AI18" s="215"/>
      <c r="AJ18" s="215"/>
      <c r="AK18" s="216"/>
      <c r="AL18" s="216"/>
      <c r="AM18" s="216"/>
      <c r="AN18" s="215"/>
      <c r="AO18" s="215"/>
      <c r="AP18" s="215"/>
      <c r="AQ18" s="215"/>
    </row>
    <row r="19" spans="1:43" s="151" customFormat="1" ht="30.75" customHeight="1">
      <c r="A19" s="52">
        <v>890905211</v>
      </c>
      <c r="B19" s="53" t="s">
        <v>116</v>
      </c>
      <c r="C19" s="52" t="s">
        <v>762</v>
      </c>
      <c r="D19" s="207">
        <v>3719247862850</v>
      </c>
      <c r="E19" s="53" t="s">
        <v>763</v>
      </c>
      <c r="F19" s="52" t="s">
        <v>764</v>
      </c>
      <c r="G19" s="52" t="s">
        <v>571</v>
      </c>
      <c r="H19" s="208">
        <v>4600042199</v>
      </c>
      <c r="I19" s="209" t="s">
        <v>783</v>
      </c>
      <c r="J19" s="209" t="s">
        <v>792</v>
      </c>
      <c r="K19" s="210" t="s">
        <v>784</v>
      </c>
      <c r="L19" s="209" t="s">
        <v>768</v>
      </c>
      <c r="M19" s="209" t="s">
        <v>769</v>
      </c>
      <c r="N19" s="210" t="s">
        <v>950</v>
      </c>
      <c r="O19" s="211">
        <v>280094690</v>
      </c>
      <c r="P19" s="212">
        <v>830010893</v>
      </c>
      <c r="Q19" s="210" t="s">
        <v>506</v>
      </c>
      <c r="R19" s="209" t="s">
        <v>777</v>
      </c>
      <c r="S19" s="88">
        <v>41162</v>
      </c>
      <c r="T19" s="212">
        <v>70079382</v>
      </c>
      <c r="U19" s="210" t="s">
        <v>951</v>
      </c>
      <c r="V19" s="209" t="s">
        <v>771</v>
      </c>
      <c r="W19" s="209" t="s">
        <v>772</v>
      </c>
      <c r="X19" s="209">
        <v>163</v>
      </c>
      <c r="Y19" s="209" t="s">
        <v>773</v>
      </c>
      <c r="Z19" s="211">
        <v>0</v>
      </c>
      <c r="AA19" s="209" t="s">
        <v>773</v>
      </c>
      <c r="AB19" s="88">
        <v>41162</v>
      </c>
      <c r="AC19" s="213">
        <v>41324</v>
      </c>
      <c r="AD19" s="209" t="s">
        <v>774</v>
      </c>
      <c r="AE19" s="214"/>
      <c r="AF19" s="214"/>
      <c r="AG19" s="215"/>
      <c r="AH19" s="215"/>
      <c r="AI19" s="215"/>
      <c r="AJ19" s="215"/>
      <c r="AK19" s="216"/>
      <c r="AL19" s="216"/>
      <c r="AM19" s="216"/>
      <c r="AN19" s="215"/>
      <c r="AO19" s="215"/>
      <c r="AP19" s="215"/>
      <c r="AQ19" s="215"/>
    </row>
    <row r="20" spans="1:43" s="151" customFormat="1" ht="30.75" customHeight="1">
      <c r="A20" s="52">
        <v>890905211</v>
      </c>
      <c r="B20" s="53" t="s">
        <v>116</v>
      </c>
      <c r="C20" s="52" t="s">
        <v>762</v>
      </c>
      <c r="D20" s="207">
        <v>3719247862850</v>
      </c>
      <c r="E20" s="53" t="s">
        <v>763</v>
      </c>
      <c r="F20" s="52" t="s">
        <v>764</v>
      </c>
      <c r="G20" s="52" t="s">
        <v>571</v>
      </c>
      <c r="H20" s="208">
        <v>4600042224</v>
      </c>
      <c r="I20" s="209" t="s">
        <v>778</v>
      </c>
      <c r="J20" s="209" t="s">
        <v>766</v>
      </c>
      <c r="K20" s="210" t="s">
        <v>776</v>
      </c>
      <c r="L20" s="209" t="s">
        <v>768</v>
      </c>
      <c r="M20" s="209" t="s">
        <v>769</v>
      </c>
      <c r="N20" s="210" t="s">
        <v>511</v>
      </c>
      <c r="O20" s="211">
        <v>358181011</v>
      </c>
      <c r="P20" s="212">
        <v>800102505</v>
      </c>
      <c r="Q20" s="210" t="s">
        <v>953</v>
      </c>
      <c r="R20" s="209" t="s">
        <v>777</v>
      </c>
      <c r="S20" s="88">
        <v>41156</v>
      </c>
      <c r="T20" s="212">
        <v>21396598</v>
      </c>
      <c r="U20" s="210" t="s">
        <v>493</v>
      </c>
      <c r="V20" s="209" t="s">
        <v>771</v>
      </c>
      <c r="W20" s="209" t="s">
        <v>772</v>
      </c>
      <c r="X20" s="209">
        <v>242</v>
      </c>
      <c r="Y20" s="209" t="s">
        <v>773</v>
      </c>
      <c r="Z20" s="211">
        <v>0</v>
      </c>
      <c r="AA20" s="209" t="s">
        <v>773</v>
      </c>
      <c r="AB20" s="88">
        <v>41156</v>
      </c>
      <c r="AC20" s="213">
        <v>41397</v>
      </c>
      <c r="AD20" s="209" t="s">
        <v>774</v>
      </c>
      <c r="AE20" s="214"/>
      <c r="AF20" s="214"/>
      <c r="AG20" s="215"/>
      <c r="AH20" s="215"/>
      <c r="AI20" s="215"/>
      <c r="AJ20" s="215"/>
      <c r="AK20" s="216"/>
      <c r="AL20" s="216"/>
      <c r="AM20" s="216"/>
      <c r="AN20" s="215"/>
      <c r="AO20" s="215"/>
      <c r="AP20" s="215"/>
      <c r="AQ20" s="215"/>
    </row>
    <row r="21" spans="1:43" s="151" customFormat="1" ht="30.75" customHeight="1">
      <c r="A21" s="52">
        <v>890905211</v>
      </c>
      <c r="B21" s="53" t="s">
        <v>116</v>
      </c>
      <c r="C21" s="52" t="s">
        <v>762</v>
      </c>
      <c r="D21" s="207">
        <v>3719247862850</v>
      </c>
      <c r="E21" s="53" t="s">
        <v>763</v>
      </c>
      <c r="F21" s="52" t="s">
        <v>764</v>
      </c>
      <c r="G21" s="52" t="s">
        <v>571</v>
      </c>
      <c r="H21" s="208">
        <v>4600042283</v>
      </c>
      <c r="I21" s="209" t="s">
        <v>778</v>
      </c>
      <c r="J21" s="209" t="s">
        <v>1515</v>
      </c>
      <c r="K21" s="210" t="s">
        <v>781</v>
      </c>
      <c r="L21" s="209" t="s">
        <v>768</v>
      </c>
      <c r="M21" s="209" t="s">
        <v>769</v>
      </c>
      <c r="N21" s="210" t="s">
        <v>518</v>
      </c>
      <c r="O21" s="211">
        <v>541581960</v>
      </c>
      <c r="P21" s="212">
        <v>8272894</v>
      </c>
      <c r="Q21" s="210" t="s">
        <v>519</v>
      </c>
      <c r="R21" s="209" t="s">
        <v>770</v>
      </c>
      <c r="S21" s="88">
        <v>41170</v>
      </c>
      <c r="T21" s="212">
        <v>71450700</v>
      </c>
      <c r="U21" s="210" t="s">
        <v>520</v>
      </c>
      <c r="V21" s="209" t="s">
        <v>771</v>
      </c>
      <c r="W21" s="209" t="s">
        <v>772</v>
      </c>
      <c r="X21" s="209">
        <v>91</v>
      </c>
      <c r="Y21" s="209" t="s">
        <v>773</v>
      </c>
      <c r="Z21" s="211">
        <v>0</v>
      </c>
      <c r="AA21" s="209" t="s">
        <v>773</v>
      </c>
      <c r="AB21" s="88">
        <v>41170</v>
      </c>
      <c r="AC21" s="213">
        <v>41260</v>
      </c>
      <c r="AD21" s="209" t="s">
        <v>774</v>
      </c>
      <c r="AE21" s="214"/>
      <c r="AF21" s="214"/>
      <c r="AG21" s="215"/>
      <c r="AH21" s="215"/>
      <c r="AI21" s="215"/>
      <c r="AJ21" s="215"/>
      <c r="AK21" s="216"/>
      <c r="AL21" s="216"/>
      <c r="AM21" s="216"/>
      <c r="AN21" s="215"/>
      <c r="AO21" s="215"/>
      <c r="AP21" s="215"/>
      <c r="AQ21" s="215"/>
    </row>
    <row r="22" spans="1:43" s="151" customFormat="1" ht="30.75" customHeight="1">
      <c r="A22" s="52">
        <v>890905211</v>
      </c>
      <c r="B22" s="53" t="s">
        <v>116</v>
      </c>
      <c r="C22" s="52" t="s">
        <v>786</v>
      </c>
      <c r="D22" s="207">
        <v>3719247862850</v>
      </c>
      <c r="E22" s="53" t="s">
        <v>763</v>
      </c>
      <c r="F22" s="52" t="s">
        <v>764</v>
      </c>
      <c r="G22" s="52" t="s">
        <v>571</v>
      </c>
      <c r="H22" s="208">
        <v>4600042317</v>
      </c>
      <c r="I22" s="209" t="s">
        <v>765</v>
      </c>
      <c r="J22" s="209" t="s">
        <v>766</v>
      </c>
      <c r="K22" s="210" t="s">
        <v>767</v>
      </c>
      <c r="L22" s="209" t="s">
        <v>768</v>
      </c>
      <c r="M22" s="209" t="s">
        <v>782</v>
      </c>
      <c r="N22" s="210" t="s">
        <v>954</v>
      </c>
      <c r="O22" s="211">
        <v>2271360</v>
      </c>
      <c r="P22" s="212">
        <v>98524489</v>
      </c>
      <c r="Q22" s="210" t="s">
        <v>955</v>
      </c>
      <c r="R22" s="209" t="s">
        <v>770</v>
      </c>
      <c r="S22" s="88">
        <v>41159</v>
      </c>
      <c r="T22" s="212">
        <v>70551823</v>
      </c>
      <c r="U22" s="210" t="s">
        <v>403</v>
      </c>
      <c r="V22" s="209" t="s">
        <v>771</v>
      </c>
      <c r="W22" s="209" t="s">
        <v>772</v>
      </c>
      <c r="X22" s="209">
        <v>130</v>
      </c>
      <c r="Y22" s="209" t="s">
        <v>773</v>
      </c>
      <c r="Z22" s="211">
        <v>0</v>
      </c>
      <c r="AA22" s="209" t="s">
        <v>773</v>
      </c>
      <c r="AB22" s="88">
        <v>41159</v>
      </c>
      <c r="AC22" s="213">
        <v>41288</v>
      </c>
      <c r="AD22" s="209" t="s">
        <v>774</v>
      </c>
      <c r="AE22" s="214"/>
      <c r="AF22" s="214"/>
      <c r="AG22" s="215"/>
      <c r="AH22" s="215"/>
      <c r="AI22" s="215"/>
      <c r="AJ22" s="215"/>
      <c r="AK22" s="216"/>
      <c r="AL22" s="216"/>
      <c r="AM22" s="216"/>
      <c r="AN22" s="215"/>
      <c r="AO22" s="215"/>
      <c r="AP22" s="215"/>
      <c r="AQ22" s="215"/>
    </row>
    <row r="23" spans="1:43" s="151" customFormat="1" ht="30.75" customHeight="1">
      <c r="A23" s="52">
        <v>890905211</v>
      </c>
      <c r="B23" s="53" t="s">
        <v>116</v>
      </c>
      <c r="C23" s="52" t="s">
        <v>762</v>
      </c>
      <c r="D23" s="207">
        <v>3719247862850</v>
      </c>
      <c r="E23" s="53" t="s">
        <v>763</v>
      </c>
      <c r="F23" s="52" t="s">
        <v>764</v>
      </c>
      <c r="G23" s="52" t="s">
        <v>571</v>
      </c>
      <c r="H23" s="208">
        <v>4600042343</v>
      </c>
      <c r="I23" s="209" t="s">
        <v>765</v>
      </c>
      <c r="J23" s="209" t="s">
        <v>766</v>
      </c>
      <c r="K23" s="210" t="s">
        <v>767</v>
      </c>
      <c r="L23" s="209" t="s">
        <v>768</v>
      </c>
      <c r="M23" s="209" t="s">
        <v>788</v>
      </c>
      <c r="N23" s="210" t="s">
        <v>956</v>
      </c>
      <c r="O23" s="211">
        <v>18630000</v>
      </c>
      <c r="P23" s="212">
        <v>71719066</v>
      </c>
      <c r="Q23" s="210" t="s">
        <v>528</v>
      </c>
      <c r="R23" s="209" t="s">
        <v>770</v>
      </c>
      <c r="S23" s="88">
        <v>41155</v>
      </c>
      <c r="T23" s="212">
        <v>32257978</v>
      </c>
      <c r="U23" s="210" t="s">
        <v>957</v>
      </c>
      <c r="V23" s="209" t="s">
        <v>771</v>
      </c>
      <c r="W23" s="209" t="s">
        <v>772</v>
      </c>
      <c r="X23" s="209">
        <v>120</v>
      </c>
      <c r="Y23" s="209" t="s">
        <v>773</v>
      </c>
      <c r="Z23" s="211">
        <v>0</v>
      </c>
      <c r="AA23" s="209" t="s">
        <v>773</v>
      </c>
      <c r="AB23" s="88">
        <v>41155</v>
      </c>
      <c r="AC23" s="213">
        <v>41274</v>
      </c>
      <c r="AD23" s="209" t="s">
        <v>774</v>
      </c>
      <c r="AE23" s="214"/>
      <c r="AF23" s="214"/>
      <c r="AG23" s="215"/>
      <c r="AH23" s="215"/>
      <c r="AI23" s="215"/>
      <c r="AJ23" s="215"/>
      <c r="AK23" s="216"/>
      <c r="AL23" s="216"/>
      <c r="AM23" s="216"/>
      <c r="AN23" s="215"/>
      <c r="AO23" s="215"/>
      <c r="AP23" s="215"/>
      <c r="AQ23" s="215"/>
    </row>
    <row r="24" spans="1:43" s="151" customFormat="1" ht="30.75" customHeight="1">
      <c r="A24" s="52">
        <v>890905211</v>
      </c>
      <c r="B24" s="53" t="s">
        <v>116</v>
      </c>
      <c r="C24" s="52" t="s">
        <v>786</v>
      </c>
      <c r="D24" s="207">
        <v>3719247862850</v>
      </c>
      <c r="E24" s="53" t="s">
        <v>763</v>
      </c>
      <c r="F24" s="52" t="s">
        <v>764</v>
      </c>
      <c r="G24" s="52" t="s">
        <v>571</v>
      </c>
      <c r="H24" s="208">
        <v>4600042344</v>
      </c>
      <c r="I24" s="209"/>
      <c r="J24" s="209" t="s">
        <v>766</v>
      </c>
      <c r="K24" s="210" t="s">
        <v>787</v>
      </c>
      <c r="L24" s="209" t="s">
        <v>768</v>
      </c>
      <c r="M24" s="209" t="s">
        <v>769</v>
      </c>
      <c r="N24" s="210" t="s">
        <v>529</v>
      </c>
      <c r="O24" s="211">
        <v>400000000</v>
      </c>
      <c r="P24" s="212">
        <v>890900842</v>
      </c>
      <c r="Q24" s="210" t="s">
        <v>1521</v>
      </c>
      <c r="R24" s="209" t="s">
        <v>777</v>
      </c>
      <c r="S24" s="88">
        <v>41164</v>
      </c>
      <c r="T24" s="212">
        <v>43070678</v>
      </c>
      <c r="U24" s="210" t="s">
        <v>958</v>
      </c>
      <c r="V24" s="209" t="s">
        <v>771</v>
      </c>
      <c r="W24" s="209" t="s">
        <v>772</v>
      </c>
      <c r="X24" s="209">
        <v>153</v>
      </c>
      <c r="Y24" s="209" t="s">
        <v>773</v>
      </c>
      <c r="Z24" s="211">
        <v>0</v>
      </c>
      <c r="AA24" s="209" t="s">
        <v>773</v>
      </c>
      <c r="AB24" s="88">
        <v>41164</v>
      </c>
      <c r="AC24" s="213">
        <v>41316</v>
      </c>
      <c r="AD24" s="209" t="s">
        <v>774</v>
      </c>
      <c r="AE24" s="214"/>
      <c r="AF24" s="214"/>
      <c r="AG24" s="215"/>
      <c r="AH24" s="215"/>
      <c r="AI24" s="215"/>
      <c r="AJ24" s="215"/>
      <c r="AK24" s="216"/>
      <c r="AL24" s="216"/>
      <c r="AM24" s="216"/>
      <c r="AN24" s="215"/>
      <c r="AO24" s="215"/>
      <c r="AP24" s="215"/>
      <c r="AQ24" s="215"/>
    </row>
    <row r="25" spans="1:43" s="151" customFormat="1" ht="30.75" customHeight="1">
      <c r="A25" s="52">
        <v>890905211</v>
      </c>
      <c r="B25" s="53" t="s">
        <v>116</v>
      </c>
      <c r="C25" s="52" t="s">
        <v>786</v>
      </c>
      <c r="D25" s="207">
        <v>3719247862850</v>
      </c>
      <c r="E25" s="53" t="s">
        <v>763</v>
      </c>
      <c r="F25" s="52" t="s">
        <v>764</v>
      </c>
      <c r="G25" s="52" t="s">
        <v>571</v>
      </c>
      <c r="H25" s="208">
        <v>4600042361</v>
      </c>
      <c r="I25" s="209"/>
      <c r="J25" s="209" t="s">
        <v>766</v>
      </c>
      <c r="K25" s="210" t="s">
        <v>787</v>
      </c>
      <c r="L25" s="209" t="s">
        <v>768</v>
      </c>
      <c r="M25" s="209" t="s">
        <v>1534</v>
      </c>
      <c r="N25" s="210" t="s">
        <v>959</v>
      </c>
      <c r="O25" s="211">
        <v>272175480</v>
      </c>
      <c r="P25" s="212">
        <v>900145472</v>
      </c>
      <c r="Q25" s="210" t="s">
        <v>1555</v>
      </c>
      <c r="R25" s="209" t="s">
        <v>777</v>
      </c>
      <c r="S25" s="88">
        <v>41162</v>
      </c>
      <c r="T25" s="212">
        <v>15272564</v>
      </c>
      <c r="U25" s="210" t="s">
        <v>1535</v>
      </c>
      <c r="V25" s="209" t="s">
        <v>771</v>
      </c>
      <c r="W25" s="209" t="s">
        <v>772</v>
      </c>
      <c r="X25" s="209">
        <v>398</v>
      </c>
      <c r="Y25" s="209" t="s">
        <v>773</v>
      </c>
      <c r="Z25" s="211">
        <v>0</v>
      </c>
      <c r="AA25" s="209" t="s">
        <v>773</v>
      </c>
      <c r="AB25" s="88">
        <v>41162</v>
      </c>
      <c r="AC25" s="213">
        <v>41559</v>
      </c>
      <c r="AD25" s="209" t="s">
        <v>773</v>
      </c>
      <c r="AE25" s="214"/>
      <c r="AF25" s="214"/>
      <c r="AG25" s="215"/>
      <c r="AH25" s="215"/>
      <c r="AI25" s="215"/>
      <c r="AJ25" s="215"/>
      <c r="AK25" s="216"/>
      <c r="AL25" s="216"/>
      <c r="AM25" s="216"/>
      <c r="AN25" s="215"/>
      <c r="AO25" s="215"/>
      <c r="AP25" s="215"/>
      <c r="AQ25" s="215"/>
    </row>
    <row r="26" spans="1:43" s="151" customFormat="1" ht="30.75" customHeight="1">
      <c r="A26" s="52">
        <v>890905211</v>
      </c>
      <c r="B26" s="53" t="s">
        <v>116</v>
      </c>
      <c r="C26" s="52" t="s">
        <v>762</v>
      </c>
      <c r="D26" s="207">
        <v>3719247862850</v>
      </c>
      <c r="E26" s="53" t="s">
        <v>763</v>
      </c>
      <c r="F26" s="52" t="s">
        <v>764</v>
      </c>
      <c r="G26" s="52" t="s">
        <v>571</v>
      </c>
      <c r="H26" s="208">
        <v>4600042390</v>
      </c>
      <c r="I26" s="209" t="s">
        <v>783</v>
      </c>
      <c r="J26" s="209" t="s">
        <v>792</v>
      </c>
      <c r="K26" s="210" t="s">
        <v>784</v>
      </c>
      <c r="L26" s="209" t="s">
        <v>768</v>
      </c>
      <c r="M26" s="209" t="s">
        <v>769</v>
      </c>
      <c r="N26" s="210" t="s">
        <v>534</v>
      </c>
      <c r="O26" s="211">
        <v>49990200</v>
      </c>
      <c r="P26" s="212">
        <v>800251303</v>
      </c>
      <c r="Q26" s="210" t="s">
        <v>535</v>
      </c>
      <c r="R26" s="209" t="s">
        <v>777</v>
      </c>
      <c r="S26" s="88">
        <v>41162</v>
      </c>
      <c r="T26" s="212">
        <v>71334664</v>
      </c>
      <c r="U26" s="210" t="s">
        <v>961</v>
      </c>
      <c r="V26" s="209" t="s">
        <v>771</v>
      </c>
      <c r="W26" s="209" t="s">
        <v>772</v>
      </c>
      <c r="X26" s="209">
        <v>113</v>
      </c>
      <c r="Y26" s="209" t="s">
        <v>773</v>
      </c>
      <c r="Z26" s="211">
        <v>0</v>
      </c>
      <c r="AA26" s="209" t="s">
        <v>773</v>
      </c>
      <c r="AB26" s="88">
        <v>41162</v>
      </c>
      <c r="AC26" s="213">
        <v>41274</v>
      </c>
      <c r="AD26" s="209" t="s">
        <v>774</v>
      </c>
      <c r="AE26" s="214"/>
      <c r="AF26" s="214"/>
      <c r="AG26" s="215"/>
      <c r="AH26" s="215"/>
      <c r="AI26" s="215"/>
      <c r="AJ26" s="215"/>
      <c r="AK26" s="216"/>
      <c r="AL26" s="216"/>
      <c r="AM26" s="216"/>
      <c r="AN26" s="215"/>
      <c r="AO26" s="215"/>
      <c r="AP26" s="215"/>
      <c r="AQ26" s="215"/>
    </row>
    <row r="27" spans="1:43" s="151" customFormat="1" ht="30.75" customHeight="1">
      <c r="A27" s="52">
        <v>890905211</v>
      </c>
      <c r="B27" s="53" t="s">
        <v>116</v>
      </c>
      <c r="C27" s="52" t="s">
        <v>762</v>
      </c>
      <c r="D27" s="207">
        <v>3719247862850</v>
      </c>
      <c r="E27" s="53" t="s">
        <v>763</v>
      </c>
      <c r="F27" s="52" t="s">
        <v>764</v>
      </c>
      <c r="G27" s="52" t="s">
        <v>571</v>
      </c>
      <c r="H27" s="208">
        <v>4600042391</v>
      </c>
      <c r="I27" s="209" t="s">
        <v>765</v>
      </c>
      <c r="J27" s="209" t="s">
        <v>766</v>
      </c>
      <c r="K27" s="210" t="s">
        <v>780</v>
      </c>
      <c r="L27" s="209" t="s">
        <v>768</v>
      </c>
      <c r="M27" s="209" t="s">
        <v>769</v>
      </c>
      <c r="N27" s="210" t="s">
        <v>536</v>
      </c>
      <c r="O27" s="211">
        <v>206164000</v>
      </c>
      <c r="P27" s="212">
        <v>890984761</v>
      </c>
      <c r="Q27" s="210" t="s">
        <v>1628</v>
      </c>
      <c r="R27" s="209" t="s">
        <v>777</v>
      </c>
      <c r="S27" s="88">
        <v>41178</v>
      </c>
      <c r="T27" s="212">
        <v>43837009</v>
      </c>
      <c r="U27" s="210" t="s">
        <v>428</v>
      </c>
      <c r="V27" s="209" t="s">
        <v>771</v>
      </c>
      <c r="W27" s="209" t="s">
        <v>772</v>
      </c>
      <c r="X27" s="209">
        <v>153</v>
      </c>
      <c r="Y27" s="209" t="s">
        <v>773</v>
      </c>
      <c r="Z27" s="211">
        <v>0</v>
      </c>
      <c r="AA27" s="209" t="s">
        <v>773</v>
      </c>
      <c r="AB27" s="88">
        <v>41178</v>
      </c>
      <c r="AC27" s="213">
        <v>41330</v>
      </c>
      <c r="AD27" s="209" t="s">
        <v>774</v>
      </c>
      <c r="AE27" s="214"/>
      <c r="AF27" s="214"/>
      <c r="AG27" s="215"/>
      <c r="AH27" s="215"/>
      <c r="AI27" s="215"/>
      <c r="AJ27" s="215"/>
      <c r="AK27" s="216"/>
      <c r="AL27" s="216"/>
      <c r="AM27" s="216"/>
      <c r="AN27" s="215"/>
      <c r="AO27" s="215"/>
      <c r="AP27" s="215"/>
      <c r="AQ27" s="215"/>
    </row>
    <row r="28" spans="1:43" s="151" customFormat="1" ht="30.75" customHeight="1">
      <c r="A28" s="52">
        <v>890905211</v>
      </c>
      <c r="B28" s="53" t="s">
        <v>116</v>
      </c>
      <c r="C28" s="52" t="s">
        <v>786</v>
      </c>
      <c r="D28" s="207">
        <v>3719247862850</v>
      </c>
      <c r="E28" s="53" t="s">
        <v>763</v>
      </c>
      <c r="F28" s="52" t="s">
        <v>764</v>
      </c>
      <c r="G28" s="52" t="s">
        <v>571</v>
      </c>
      <c r="H28" s="208">
        <v>4600042433</v>
      </c>
      <c r="I28" s="209"/>
      <c r="J28" s="209" t="s">
        <v>766</v>
      </c>
      <c r="K28" s="210" t="s">
        <v>776</v>
      </c>
      <c r="L28" s="209" t="s">
        <v>768</v>
      </c>
      <c r="M28" s="209" t="s">
        <v>782</v>
      </c>
      <c r="N28" s="210" t="s">
        <v>962</v>
      </c>
      <c r="O28" s="211">
        <v>0</v>
      </c>
      <c r="P28" s="212">
        <v>890980040</v>
      </c>
      <c r="Q28" s="210" t="s">
        <v>1624</v>
      </c>
      <c r="R28" s="209" t="s">
        <v>777</v>
      </c>
      <c r="S28" s="88">
        <v>41166</v>
      </c>
      <c r="T28" s="212">
        <v>43742193</v>
      </c>
      <c r="U28" s="210" t="s">
        <v>1530</v>
      </c>
      <c r="V28" s="209" t="s">
        <v>771</v>
      </c>
      <c r="W28" s="209" t="s">
        <v>772</v>
      </c>
      <c r="X28" s="209">
        <v>138</v>
      </c>
      <c r="Y28" s="209" t="s">
        <v>773</v>
      </c>
      <c r="Z28" s="211">
        <v>0</v>
      </c>
      <c r="AA28" s="209" t="s">
        <v>773</v>
      </c>
      <c r="AB28" s="88">
        <v>41166</v>
      </c>
      <c r="AC28" s="213">
        <v>41303</v>
      </c>
      <c r="AD28" s="209" t="s">
        <v>773</v>
      </c>
      <c r="AE28" s="214"/>
      <c r="AF28" s="214"/>
      <c r="AG28" s="215"/>
      <c r="AH28" s="215"/>
      <c r="AI28" s="215"/>
      <c r="AJ28" s="215"/>
      <c r="AK28" s="216"/>
      <c r="AL28" s="216"/>
      <c r="AM28" s="216"/>
      <c r="AN28" s="215"/>
      <c r="AO28" s="215"/>
      <c r="AP28" s="215"/>
      <c r="AQ28" s="215"/>
    </row>
    <row r="29" spans="1:43" s="151" customFormat="1" ht="30.75" customHeight="1">
      <c r="A29" s="52">
        <v>890905211</v>
      </c>
      <c r="B29" s="53" t="s">
        <v>116</v>
      </c>
      <c r="C29" s="52" t="s">
        <v>762</v>
      </c>
      <c r="D29" s="207">
        <v>3719247862850</v>
      </c>
      <c r="E29" s="53" t="s">
        <v>763</v>
      </c>
      <c r="F29" s="52" t="s">
        <v>764</v>
      </c>
      <c r="G29" s="52" t="s">
        <v>571</v>
      </c>
      <c r="H29" s="208">
        <v>4600042445</v>
      </c>
      <c r="I29" s="209" t="s">
        <v>765</v>
      </c>
      <c r="J29" s="209" t="s">
        <v>766</v>
      </c>
      <c r="K29" s="210" t="s">
        <v>780</v>
      </c>
      <c r="L29" s="209" t="s">
        <v>768</v>
      </c>
      <c r="M29" s="209" t="s">
        <v>785</v>
      </c>
      <c r="N29" s="210" t="s">
        <v>541</v>
      </c>
      <c r="O29" s="211">
        <v>51000000</v>
      </c>
      <c r="P29" s="212">
        <v>890980040</v>
      </c>
      <c r="Q29" s="210" t="s">
        <v>1624</v>
      </c>
      <c r="R29" s="209" t="s">
        <v>777</v>
      </c>
      <c r="S29" s="88">
        <v>41159</v>
      </c>
      <c r="T29" s="212">
        <v>43206332</v>
      </c>
      <c r="U29" s="210" t="s">
        <v>542</v>
      </c>
      <c r="V29" s="209" t="s">
        <v>771</v>
      </c>
      <c r="W29" s="209" t="s">
        <v>772</v>
      </c>
      <c r="X29" s="209">
        <v>116</v>
      </c>
      <c r="Y29" s="209" t="s">
        <v>773</v>
      </c>
      <c r="Z29" s="211">
        <v>0</v>
      </c>
      <c r="AA29" s="209" t="s">
        <v>773</v>
      </c>
      <c r="AB29" s="88">
        <v>41159</v>
      </c>
      <c r="AC29" s="213">
        <v>41274</v>
      </c>
      <c r="AD29" s="209" t="s">
        <v>773</v>
      </c>
      <c r="AE29" s="214"/>
      <c r="AF29" s="214"/>
      <c r="AG29" s="215"/>
      <c r="AH29" s="215"/>
      <c r="AI29" s="215"/>
      <c r="AJ29" s="215"/>
      <c r="AK29" s="216"/>
      <c r="AL29" s="216"/>
      <c r="AM29" s="216"/>
      <c r="AN29" s="215"/>
      <c r="AO29" s="215"/>
      <c r="AP29" s="215"/>
      <c r="AQ29" s="215"/>
    </row>
    <row r="30" spans="1:43" s="151" customFormat="1" ht="30.75" customHeight="1">
      <c r="A30" s="52">
        <v>890905211</v>
      </c>
      <c r="B30" s="53" t="s">
        <v>116</v>
      </c>
      <c r="C30" s="52" t="s">
        <v>762</v>
      </c>
      <c r="D30" s="207">
        <v>3719247862850</v>
      </c>
      <c r="E30" s="53" t="s">
        <v>763</v>
      </c>
      <c r="F30" s="52" t="s">
        <v>764</v>
      </c>
      <c r="G30" s="52" t="s">
        <v>571</v>
      </c>
      <c r="H30" s="208">
        <v>4600042447</v>
      </c>
      <c r="I30" s="209" t="s">
        <v>791</v>
      </c>
      <c r="J30" s="209" t="s">
        <v>766</v>
      </c>
      <c r="K30" s="210" t="s">
        <v>837</v>
      </c>
      <c r="L30" s="209" t="s">
        <v>768</v>
      </c>
      <c r="M30" s="209" t="s">
        <v>769</v>
      </c>
      <c r="N30" s="210" t="s">
        <v>543</v>
      </c>
      <c r="O30" s="211">
        <v>616055520</v>
      </c>
      <c r="P30" s="212">
        <v>70562661</v>
      </c>
      <c r="Q30" s="210" t="s">
        <v>544</v>
      </c>
      <c r="R30" s="209" t="s">
        <v>770</v>
      </c>
      <c r="S30" s="88">
        <v>41190</v>
      </c>
      <c r="T30" s="212">
        <v>43074112</v>
      </c>
      <c r="U30" s="210" t="s">
        <v>942</v>
      </c>
      <c r="V30" s="209" t="s">
        <v>771</v>
      </c>
      <c r="W30" s="209" t="s">
        <v>772</v>
      </c>
      <c r="X30" s="209">
        <v>75</v>
      </c>
      <c r="Y30" s="209" t="s">
        <v>773</v>
      </c>
      <c r="Z30" s="211">
        <v>0</v>
      </c>
      <c r="AA30" s="209" t="s">
        <v>773</v>
      </c>
      <c r="AB30" s="88">
        <v>41190</v>
      </c>
      <c r="AC30" s="213">
        <v>41264</v>
      </c>
      <c r="AD30" s="209" t="s">
        <v>774</v>
      </c>
      <c r="AE30" s="214"/>
      <c r="AF30" s="214"/>
      <c r="AG30" s="215"/>
      <c r="AH30" s="215"/>
      <c r="AI30" s="215"/>
      <c r="AJ30" s="215"/>
      <c r="AK30" s="216"/>
      <c r="AL30" s="216"/>
      <c r="AM30" s="216"/>
      <c r="AN30" s="215"/>
      <c r="AO30" s="215"/>
      <c r="AP30" s="215"/>
      <c r="AQ30" s="215"/>
    </row>
    <row r="31" spans="1:43" s="151" customFormat="1" ht="30.75" customHeight="1">
      <c r="A31" s="52">
        <v>890905211</v>
      </c>
      <c r="B31" s="53" t="s">
        <v>116</v>
      </c>
      <c r="C31" s="52" t="s">
        <v>762</v>
      </c>
      <c r="D31" s="207">
        <v>3719247862850</v>
      </c>
      <c r="E31" s="53" t="s">
        <v>763</v>
      </c>
      <c r="F31" s="52" t="s">
        <v>764</v>
      </c>
      <c r="G31" s="52" t="s">
        <v>571</v>
      </c>
      <c r="H31" s="208">
        <v>4600042473</v>
      </c>
      <c r="I31" s="209" t="s">
        <v>775</v>
      </c>
      <c r="J31" s="209" t="s">
        <v>766</v>
      </c>
      <c r="K31" s="210" t="s">
        <v>781</v>
      </c>
      <c r="L31" s="209" t="s">
        <v>810</v>
      </c>
      <c r="M31" s="209" t="s">
        <v>769</v>
      </c>
      <c r="N31" s="210" t="s">
        <v>546</v>
      </c>
      <c r="O31" s="211">
        <v>20646720</v>
      </c>
      <c r="P31" s="212">
        <v>900303527</v>
      </c>
      <c r="Q31" s="210" t="s">
        <v>547</v>
      </c>
      <c r="R31" s="209" t="s">
        <v>777</v>
      </c>
      <c r="S31" s="88">
        <v>41176</v>
      </c>
      <c r="T31" s="212">
        <v>71696000</v>
      </c>
      <c r="U31" s="210" t="s">
        <v>467</v>
      </c>
      <c r="V31" s="209" t="s">
        <v>771</v>
      </c>
      <c r="W31" s="209" t="s">
        <v>772</v>
      </c>
      <c r="X31" s="209">
        <v>99</v>
      </c>
      <c r="Y31" s="209" t="s">
        <v>773</v>
      </c>
      <c r="Z31" s="211">
        <v>0</v>
      </c>
      <c r="AA31" s="209" t="s">
        <v>773</v>
      </c>
      <c r="AB31" s="88">
        <v>41176</v>
      </c>
      <c r="AC31" s="213">
        <v>41274</v>
      </c>
      <c r="AD31" s="209" t="s">
        <v>774</v>
      </c>
      <c r="AE31" s="214"/>
      <c r="AF31" s="214"/>
      <c r="AG31" s="215"/>
      <c r="AH31" s="215"/>
      <c r="AI31" s="215"/>
      <c r="AJ31" s="215"/>
      <c r="AK31" s="216"/>
      <c r="AL31" s="216"/>
      <c r="AM31" s="216"/>
      <c r="AN31" s="215"/>
      <c r="AO31" s="215"/>
      <c r="AP31" s="215"/>
      <c r="AQ31" s="215"/>
    </row>
    <row r="32" spans="1:43" s="151" customFormat="1" ht="30.75" customHeight="1">
      <c r="A32" s="52">
        <v>890905211</v>
      </c>
      <c r="B32" s="53" t="s">
        <v>116</v>
      </c>
      <c r="C32" s="52" t="s">
        <v>762</v>
      </c>
      <c r="D32" s="207">
        <v>3719247862850</v>
      </c>
      <c r="E32" s="53" t="s">
        <v>763</v>
      </c>
      <c r="F32" s="52" t="s">
        <v>764</v>
      </c>
      <c r="G32" s="52" t="s">
        <v>571</v>
      </c>
      <c r="H32" s="208">
        <v>4600042515</v>
      </c>
      <c r="I32" s="209" t="s">
        <v>765</v>
      </c>
      <c r="J32" s="209" t="s">
        <v>766</v>
      </c>
      <c r="K32" s="210" t="s">
        <v>767</v>
      </c>
      <c r="L32" s="209" t="s">
        <v>768</v>
      </c>
      <c r="M32" s="209" t="s">
        <v>769</v>
      </c>
      <c r="N32" s="210" t="s">
        <v>553</v>
      </c>
      <c r="O32" s="211">
        <v>16317000</v>
      </c>
      <c r="P32" s="212">
        <v>79695383</v>
      </c>
      <c r="Q32" s="210" t="s">
        <v>554</v>
      </c>
      <c r="R32" s="209" t="s">
        <v>770</v>
      </c>
      <c r="S32" s="88">
        <v>41157</v>
      </c>
      <c r="T32" s="212">
        <v>21486033</v>
      </c>
      <c r="U32" s="210" t="s">
        <v>555</v>
      </c>
      <c r="V32" s="209" t="s">
        <v>771</v>
      </c>
      <c r="W32" s="209" t="s">
        <v>772</v>
      </c>
      <c r="X32" s="209">
        <v>114</v>
      </c>
      <c r="Y32" s="209" t="s">
        <v>773</v>
      </c>
      <c r="Z32" s="211">
        <v>0</v>
      </c>
      <c r="AA32" s="209" t="s">
        <v>773</v>
      </c>
      <c r="AB32" s="88">
        <v>41157</v>
      </c>
      <c r="AC32" s="213">
        <v>41270</v>
      </c>
      <c r="AD32" s="209" t="s">
        <v>774</v>
      </c>
      <c r="AE32" s="214"/>
      <c r="AF32" s="214"/>
      <c r="AG32" s="215"/>
      <c r="AH32" s="215"/>
      <c r="AI32" s="215"/>
      <c r="AJ32" s="215"/>
      <c r="AK32" s="216"/>
      <c r="AL32" s="216"/>
      <c r="AM32" s="216"/>
      <c r="AN32" s="215"/>
      <c r="AO32" s="215"/>
      <c r="AP32" s="215"/>
      <c r="AQ32" s="215"/>
    </row>
    <row r="33" spans="1:43" s="151" customFormat="1" ht="30.75" customHeight="1">
      <c r="A33" s="52">
        <v>890905211</v>
      </c>
      <c r="B33" s="53" t="s">
        <v>116</v>
      </c>
      <c r="C33" s="52" t="s">
        <v>786</v>
      </c>
      <c r="D33" s="207">
        <v>3719247862850</v>
      </c>
      <c r="E33" s="53" t="s">
        <v>763</v>
      </c>
      <c r="F33" s="52" t="s">
        <v>764</v>
      </c>
      <c r="G33" s="52" t="s">
        <v>571</v>
      </c>
      <c r="H33" s="208">
        <v>4600042516</v>
      </c>
      <c r="I33" s="209" t="s">
        <v>765</v>
      </c>
      <c r="J33" s="209" t="s">
        <v>766</v>
      </c>
      <c r="K33" s="210" t="s">
        <v>780</v>
      </c>
      <c r="L33" s="209" t="s">
        <v>768</v>
      </c>
      <c r="M33" s="209" t="s">
        <v>769</v>
      </c>
      <c r="N33" s="210" t="s">
        <v>963</v>
      </c>
      <c r="O33" s="211">
        <v>918335263</v>
      </c>
      <c r="P33" s="212">
        <v>890980134</v>
      </c>
      <c r="Q33" s="210" t="s">
        <v>1638</v>
      </c>
      <c r="R33" s="209" t="s">
        <v>777</v>
      </c>
      <c r="S33" s="88">
        <v>41156</v>
      </c>
      <c r="T33" s="212">
        <v>70093254</v>
      </c>
      <c r="U33" s="210" t="s">
        <v>964</v>
      </c>
      <c r="V33" s="209" t="s">
        <v>771</v>
      </c>
      <c r="W33" s="209" t="s">
        <v>772</v>
      </c>
      <c r="X33" s="209">
        <v>119</v>
      </c>
      <c r="Y33" s="209" t="s">
        <v>773</v>
      </c>
      <c r="Z33" s="211">
        <v>0</v>
      </c>
      <c r="AA33" s="209" t="s">
        <v>773</v>
      </c>
      <c r="AB33" s="88">
        <v>41156</v>
      </c>
      <c r="AC33" s="213">
        <v>41274</v>
      </c>
      <c r="AD33" s="209" t="s">
        <v>774</v>
      </c>
      <c r="AE33" s="214"/>
      <c r="AF33" s="214"/>
      <c r="AG33" s="215"/>
      <c r="AH33" s="215"/>
      <c r="AI33" s="215"/>
      <c r="AJ33" s="215"/>
      <c r="AK33" s="216"/>
      <c r="AL33" s="216"/>
      <c r="AM33" s="216"/>
      <c r="AN33" s="215"/>
      <c r="AO33" s="215"/>
      <c r="AP33" s="215"/>
      <c r="AQ33" s="215"/>
    </row>
    <row r="34" spans="1:43" s="151" customFormat="1" ht="30.75" customHeight="1">
      <c r="A34" s="52">
        <v>890905211</v>
      </c>
      <c r="B34" s="53" t="s">
        <v>116</v>
      </c>
      <c r="C34" s="52" t="s">
        <v>786</v>
      </c>
      <c r="D34" s="207">
        <v>3719247862850</v>
      </c>
      <c r="E34" s="53" t="s">
        <v>763</v>
      </c>
      <c r="F34" s="52" t="s">
        <v>764</v>
      </c>
      <c r="G34" s="52" t="s">
        <v>571</v>
      </c>
      <c r="H34" s="208">
        <v>4600042527</v>
      </c>
      <c r="I34" s="209" t="s">
        <v>765</v>
      </c>
      <c r="J34" s="209" t="s">
        <v>766</v>
      </c>
      <c r="K34" s="210" t="s">
        <v>767</v>
      </c>
      <c r="L34" s="209" t="s">
        <v>768</v>
      </c>
      <c r="M34" s="209" t="s">
        <v>769</v>
      </c>
      <c r="N34" s="210" t="s">
        <v>965</v>
      </c>
      <c r="O34" s="211">
        <v>4787136</v>
      </c>
      <c r="P34" s="212">
        <v>32493722</v>
      </c>
      <c r="Q34" s="210" t="s">
        <v>556</v>
      </c>
      <c r="R34" s="209" t="s">
        <v>770</v>
      </c>
      <c r="S34" s="88">
        <v>41157</v>
      </c>
      <c r="T34" s="212">
        <v>21396598</v>
      </c>
      <c r="U34" s="210" t="s">
        <v>966</v>
      </c>
      <c r="V34" s="209" t="s">
        <v>771</v>
      </c>
      <c r="W34" s="209" t="s">
        <v>772</v>
      </c>
      <c r="X34" s="209">
        <v>118</v>
      </c>
      <c r="Y34" s="209" t="s">
        <v>773</v>
      </c>
      <c r="Z34" s="211">
        <v>0</v>
      </c>
      <c r="AA34" s="209" t="s">
        <v>773</v>
      </c>
      <c r="AB34" s="88">
        <v>41157</v>
      </c>
      <c r="AC34" s="213">
        <v>41274</v>
      </c>
      <c r="AD34" s="209" t="s">
        <v>774</v>
      </c>
      <c r="AE34" s="214"/>
      <c r="AF34" s="214"/>
      <c r="AG34" s="215"/>
      <c r="AH34" s="215"/>
      <c r="AI34" s="215"/>
      <c r="AJ34" s="215"/>
      <c r="AK34" s="216"/>
      <c r="AL34" s="216"/>
      <c r="AM34" s="216"/>
      <c r="AN34" s="215"/>
      <c r="AO34" s="215"/>
      <c r="AP34" s="215"/>
      <c r="AQ34" s="215"/>
    </row>
    <row r="35" spans="1:43" s="151" customFormat="1" ht="30.75" customHeight="1">
      <c r="A35" s="52">
        <v>890905211</v>
      </c>
      <c r="B35" s="53" t="s">
        <v>116</v>
      </c>
      <c r="C35" s="52" t="s">
        <v>762</v>
      </c>
      <c r="D35" s="207">
        <v>3719247862850</v>
      </c>
      <c r="E35" s="53" t="s">
        <v>763</v>
      </c>
      <c r="F35" s="52" t="s">
        <v>764</v>
      </c>
      <c r="G35" s="52" t="s">
        <v>571</v>
      </c>
      <c r="H35" s="208">
        <v>4600042529</v>
      </c>
      <c r="I35" s="209" t="s">
        <v>765</v>
      </c>
      <c r="J35" s="209" t="s">
        <v>766</v>
      </c>
      <c r="K35" s="210" t="s">
        <v>767</v>
      </c>
      <c r="L35" s="209" t="s">
        <v>768</v>
      </c>
      <c r="M35" s="209" t="s">
        <v>769</v>
      </c>
      <c r="N35" s="210" t="s">
        <v>967</v>
      </c>
      <c r="O35" s="211">
        <v>16317000</v>
      </c>
      <c r="P35" s="212">
        <v>30509353</v>
      </c>
      <c r="Q35" s="210" t="s">
        <v>557</v>
      </c>
      <c r="R35" s="209" t="s">
        <v>770</v>
      </c>
      <c r="S35" s="88">
        <v>41157</v>
      </c>
      <c r="T35" s="212">
        <v>21396598</v>
      </c>
      <c r="U35" s="210" t="s">
        <v>493</v>
      </c>
      <c r="V35" s="209" t="s">
        <v>771</v>
      </c>
      <c r="W35" s="209" t="s">
        <v>772</v>
      </c>
      <c r="X35" s="209">
        <v>114</v>
      </c>
      <c r="Y35" s="209" t="s">
        <v>773</v>
      </c>
      <c r="Z35" s="211">
        <v>0</v>
      </c>
      <c r="AA35" s="209" t="s">
        <v>773</v>
      </c>
      <c r="AB35" s="88">
        <v>41157</v>
      </c>
      <c r="AC35" s="213">
        <v>41270</v>
      </c>
      <c r="AD35" s="209" t="s">
        <v>774</v>
      </c>
      <c r="AE35" s="214"/>
      <c r="AF35" s="214"/>
      <c r="AG35" s="215"/>
      <c r="AH35" s="215"/>
      <c r="AI35" s="215"/>
      <c r="AJ35" s="215"/>
      <c r="AK35" s="216"/>
      <c r="AL35" s="216"/>
      <c r="AM35" s="216"/>
      <c r="AN35" s="215"/>
      <c r="AO35" s="215"/>
      <c r="AP35" s="215"/>
      <c r="AQ35" s="215"/>
    </row>
    <row r="36" spans="1:43" s="151" customFormat="1" ht="30.75" customHeight="1">
      <c r="A36" s="52">
        <v>890905211</v>
      </c>
      <c r="B36" s="53" t="s">
        <v>116</v>
      </c>
      <c r="C36" s="52" t="s">
        <v>762</v>
      </c>
      <c r="D36" s="207">
        <v>3719247862850</v>
      </c>
      <c r="E36" s="53" t="s">
        <v>763</v>
      </c>
      <c r="F36" s="52" t="s">
        <v>764</v>
      </c>
      <c r="G36" s="52" t="s">
        <v>571</v>
      </c>
      <c r="H36" s="208">
        <v>4600042530</v>
      </c>
      <c r="I36" s="209" t="s">
        <v>765</v>
      </c>
      <c r="J36" s="209" t="s">
        <v>766</v>
      </c>
      <c r="K36" s="210" t="s">
        <v>780</v>
      </c>
      <c r="L36" s="209" t="s">
        <v>810</v>
      </c>
      <c r="M36" s="209" t="s">
        <v>769</v>
      </c>
      <c r="N36" s="210" t="s">
        <v>968</v>
      </c>
      <c r="O36" s="211">
        <v>140000000</v>
      </c>
      <c r="P36" s="212">
        <v>890984630</v>
      </c>
      <c r="Q36" s="210" t="s">
        <v>468</v>
      </c>
      <c r="R36" s="209" t="s">
        <v>777</v>
      </c>
      <c r="S36" s="88">
        <v>41165</v>
      </c>
      <c r="T36" s="212">
        <v>98585855</v>
      </c>
      <c r="U36" s="210" t="s">
        <v>1522</v>
      </c>
      <c r="V36" s="209" t="s">
        <v>771</v>
      </c>
      <c r="W36" s="209" t="s">
        <v>772</v>
      </c>
      <c r="X36" s="209">
        <v>110</v>
      </c>
      <c r="Y36" s="209" t="s">
        <v>773</v>
      </c>
      <c r="Z36" s="211">
        <v>0</v>
      </c>
      <c r="AA36" s="209" t="s">
        <v>773</v>
      </c>
      <c r="AB36" s="88">
        <v>41165</v>
      </c>
      <c r="AC36" s="213">
        <v>41274</v>
      </c>
      <c r="AD36" s="209" t="s">
        <v>774</v>
      </c>
      <c r="AE36" s="214"/>
      <c r="AF36" s="214"/>
      <c r="AG36" s="215"/>
      <c r="AH36" s="215"/>
      <c r="AI36" s="215"/>
      <c r="AJ36" s="215"/>
      <c r="AK36" s="216"/>
      <c r="AL36" s="216"/>
      <c r="AM36" s="216"/>
      <c r="AN36" s="215"/>
      <c r="AO36" s="215"/>
      <c r="AP36" s="215"/>
      <c r="AQ36" s="215"/>
    </row>
    <row r="37" spans="1:43" s="151" customFormat="1" ht="30.75" customHeight="1">
      <c r="A37" s="52">
        <v>890905211</v>
      </c>
      <c r="B37" s="53" t="s">
        <v>116</v>
      </c>
      <c r="C37" s="52" t="s">
        <v>762</v>
      </c>
      <c r="D37" s="207">
        <v>3719247862850</v>
      </c>
      <c r="E37" s="53" t="s">
        <v>763</v>
      </c>
      <c r="F37" s="52" t="s">
        <v>764</v>
      </c>
      <c r="G37" s="52" t="s">
        <v>571</v>
      </c>
      <c r="H37" s="208">
        <v>4600042531</v>
      </c>
      <c r="I37" s="209" t="s">
        <v>765</v>
      </c>
      <c r="J37" s="209" t="s">
        <v>766</v>
      </c>
      <c r="K37" s="210" t="s">
        <v>767</v>
      </c>
      <c r="L37" s="209" t="s">
        <v>768</v>
      </c>
      <c r="M37" s="209" t="s">
        <v>769</v>
      </c>
      <c r="N37" s="210" t="s">
        <v>969</v>
      </c>
      <c r="O37" s="211">
        <v>16317000</v>
      </c>
      <c r="P37" s="212">
        <v>43755947</v>
      </c>
      <c r="Q37" s="210" t="s">
        <v>558</v>
      </c>
      <c r="R37" s="209" t="s">
        <v>770</v>
      </c>
      <c r="S37" s="88">
        <v>41157</v>
      </c>
      <c r="T37" s="212">
        <v>21396598</v>
      </c>
      <c r="U37" s="210" t="s">
        <v>493</v>
      </c>
      <c r="V37" s="209" t="s">
        <v>771</v>
      </c>
      <c r="W37" s="209" t="s">
        <v>772</v>
      </c>
      <c r="X37" s="209">
        <v>114</v>
      </c>
      <c r="Y37" s="209" t="s">
        <v>773</v>
      </c>
      <c r="Z37" s="211">
        <v>0</v>
      </c>
      <c r="AA37" s="209" t="s">
        <v>773</v>
      </c>
      <c r="AB37" s="88">
        <v>41157</v>
      </c>
      <c r="AC37" s="213">
        <v>41270</v>
      </c>
      <c r="AD37" s="209" t="s">
        <v>774</v>
      </c>
      <c r="AE37" s="214"/>
      <c r="AF37" s="214"/>
      <c r="AG37" s="215"/>
      <c r="AH37" s="215"/>
      <c r="AI37" s="215"/>
      <c r="AJ37" s="215"/>
      <c r="AK37" s="216"/>
      <c r="AL37" s="216"/>
      <c r="AM37" s="216"/>
      <c r="AN37" s="215"/>
      <c r="AO37" s="215"/>
      <c r="AP37" s="215"/>
      <c r="AQ37" s="215"/>
    </row>
    <row r="38" spans="1:43" s="151" customFormat="1" ht="30.75" customHeight="1">
      <c r="A38" s="52">
        <v>890905211</v>
      </c>
      <c r="B38" s="53" t="s">
        <v>116</v>
      </c>
      <c r="C38" s="52" t="s">
        <v>762</v>
      </c>
      <c r="D38" s="207">
        <v>3719247862850</v>
      </c>
      <c r="E38" s="53" t="s">
        <v>763</v>
      </c>
      <c r="F38" s="52" t="s">
        <v>764</v>
      </c>
      <c r="G38" s="52" t="s">
        <v>571</v>
      </c>
      <c r="H38" s="208">
        <v>4600042533</v>
      </c>
      <c r="I38" s="209" t="s">
        <v>765</v>
      </c>
      <c r="J38" s="209" t="s">
        <v>766</v>
      </c>
      <c r="K38" s="210" t="s">
        <v>767</v>
      </c>
      <c r="L38" s="209" t="s">
        <v>810</v>
      </c>
      <c r="M38" s="209" t="s">
        <v>769</v>
      </c>
      <c r="N38" s="210" t="s">
        <v>970</v>
      </c>
      <c r="O38" s="211">
        <v>3966637</v>
      </c>
      <c r="P38" s="212">
        <v>71766413</v>
      </c>
      <c r="Q38" s="210" t="s">
        <v>971</v>
      </c>
      <c r="R38" s="209" t="s">
        <v>770</v>
      </c>
      <c r="S38" s="88">
        <v>41156</v>
      </c>
      <c r="T38" s="212">
        <v>43727344</v>
      </c>
      <c r="U38" s="210" t="s">
        <v>972</v>
      </c>
      <c r="V38" s="209" t="s">
        <v>771</v>
      </c>
      <c r="W38" s="209" t="s">
        <v>772</v>
      </c>
      <c r="X38" s="209">
        <v>119</v>
      </c>
      <c r="Y38" s="209" t="s">
        <v>773</v>
      </c>
      <c r="Z38" s="211">
        <v>0</v>
      </c>
      <c r="AA38" s="209" t="s">
        <v>773</v>
      </c>
      <c r="AB38" s="88">
        <v>41156</v>
      </c>
      <c r="AC38" s="213">
        <v>41274</v>
      </c>
      <c r="AD38" s="209" t="s">
        <v>774</v>
      </c>
      <c r="AE38" s="214"/>
      <c r="AF38" s="214"/>
      <c r="AG38" s="215"/>
      <c r="AH38" s="215"/>
      <c r="AI38" s="215"/>
      <c r="AJ38" s="215"/>
      <c r="AK38" s="216"/>
      <c r="AL38" s="216"/>
      <c r="AM38" s="216"/>
      <c r="AN38" s="215"/>
      <c r="AO38" s="215"/>
      <c r="AP38" s="215"/>
      <c r="AQ38" s="215"/>
    </row>
    <row r="39" spans="1:43" s="151" customFormat="1" ht="30.75" customHeight="1">
      <c r="A39" s="52">
        <v>890905211</v>
      </c>
      <c r="B39" s="53" t="s">
        <v>116</v>
      </c>
      <c r="C39" s="52" t="s">
        <v>762</v>
      </c>
      <c r="D39" s="207">
        <v>3719247862850</v>
      </c>
      <c r="E39" s="53" t="s">
        <v>763</v>
      </c>
      <c r="F39" s="52" t="s">
        <v>764</v>
      </c>
      <c r="G39" s="52" t="s">
        <v>571</v>
      </c>
      <c r="H39" s="208">
        <v>4600042534</v>
      </c>
      <c r="I39" s="209" t="s">
        <v>765</v>
      </c>
      <c r="J39" s="209" t="s">
        <v>766</v>
      </c>
      <c r="K39" s="210" t="s">
        <v>767</v>
      </c>
      <c r="L39" s="209" t="s">
        <v>810</v>
      </c>
      <c r="M39" s="209" t="s">
        <v>769</v>
      </c>
      <c r="N39" s="210" t="s">
        <v>973</v>
      </c>
      <c r="O39" s="211">
        <v>3966637</v>
      </c>
      <c r="P39" s="212">
        <v>43728289</v>
      </c>
      <c r="Q39" s="210" t="s">
        <v>974</v>
      </c>
      <c r="R39" s="209" t="s">
        <v>770</v>
      </c>
      <c r="S39" s="88">
        <v>41156</v>
      </c>
      <c r="T39" s="212">
        <v>43727344</v>
      </c>
      <c r="U39" s="210" t="s">
        <v>972</v>
      </c>
      <c r="V39" s="209" t="s">
        <v>771</v>
      </c>
      <c r="W39" s="209" t="s">
        <v>772</v>
      </c>
      <c r="X39" s="209">
        <v>119</v>
      </c>
      <c r="Y39" s="209" t="s">
        <v>773</v>
      </c>
      <c r="Z39" s="211">
        <v>0</v>
      </c>
      <c r="AA39" s="209" t="s">
        <v>773</v>
      </c>
      <c r="AB39" s="88">
        <v>41156</v>
      </c>
      <c r="AC39" s="213">
        <v>41274</v>
      </c>
      <c r="AD39" s="209" t="s">
        <v>774</v>
      </c>
      <c r="AE39" s="214"/>
      <c r="AF39" s="214"/>
      <c r="AG39" s="215"/>
      <c r="AH39" s="215"/>
      <c r="AI39" s="215"/>
      <c r="AJ39" s="215"/>
      <c r="AK39" s="216"/>
      <c r="AL39" s="216"/>
      <c r="AM39" s="216"/>
      <c r="AN39" s="215"/>
      <c r="AO39" s="215"/>
      <c r="AP39" s="215"/>
      <c r="AQ39" s="215"/>
    </row>
    <row r="40" spans="1:43" s="151" customFormat="1" ht="30.75" customHeight="1">
      <c r="A40" s="52">
        <v>890905211</v>
      </c>
      <c r="B40" s="53" t="s">
        <v>116</v>
      </c>
      <c r="C40" s="52" t="s">
        <v>786</v>
      </c>
      <c r="D40" s="207">
        <v>3719247862850</v>
      </c>
      <c r="E40" s="53" t="s">
        <v>763</v>
      </c>
      <c r="F40" s="52" t="s">
        <v>764</v>
      </c>
      <c r="G40" s="52" t="s">
        <v>571</v>
      </c>
      <c r="H40" s="208">
        <v>4600042536</v>
      </c>
      <c r="I40" s="209"/>
      <c r="J40" s="209" t="s">
        <v>766</v>
      </c>
      <c r="K40" s="210" t="s">
        <v>787</v>
      </c>
      <c r="L40" s="209" t="s">
        <v>768</v>
      </c>
      <c r="M40" s="209" t="s">
        <v>769</v>
      </c>
      <c r="N40" s="210" t="s">
        <v>559</v>
      </c>
      <c r="O40" s="211">
        <v>467150880</v>
      </c>
      <c r="P40" s="212">
        <v>800229318</v>
      </c>
      <c r="Q40" s="210" t="s">
        <v>945</v>
      </c>
      <c r="R40" s="209" t="s">
        <v>777</v>
      </c>
      <c r="S40" s="88">
        <v>41172</v>
      </c>
      <c r="T40" s="212">
        <v>21482324</v>
      </c>
      <c r="U40" s="210" t="s">
        <v>975</v>
      </c>
      <c r="V40" s="209" t="s">
        <v>771</v>
      </c>
      <c r="W40" s="209" t="s">
        <v>772</v>
      </c>
      <c r="X40" s="209">
        <v>303</v>
      </c>
      <c r="Y40" s="209" t="s">
        <v>773</v>
      </c>
      <c r="Z40" s="211">
        <v>0</v>
      </c>
      <c r="AA40" s="209" t="s">
        <v>773</v>
      </c>
      <c r="AB40" s="88">
        <v>41172</v>
      </c>
      <c r="AC40" s="213">
        <v>41474</v>
      </c>
      <c r="AD40" s="209" t="s">
        <v>774</v>
      </c>
      <c r="AE40" s="214"/>
      <c r="AF40" s="214"/>
      <c r="AG40" s="215"/>
      <c r="AH40" s="215"/>
      <c r="AI40" s="215"/>
      <c r="AJ40" s="215"/>
      <c r="AK40" s="216"/>
      <c r="AL40" s="216"/>
      <c r="AM40" s="216"/>
      <c r="AN40" s="215"/>
      <c r="AO40" s="215"/>
      <c r="AP40" s="215"/>
      <c r="AQ40" s="215"/>
    </row>
    <row r="41" spans="1:43" s="151" customFormat="1" ht="30.75" customHeight="1">
      <c r="A41" s="52">
        <v>890905211</v>
      </c>
      <c r="B41" s="53" t="s">
        <v>116</v>
      </c>
      <c r="C41" s="52" t="s">
        <v>786</v>
      </c>
      <c r="D41" s="207">
        <v>3719247862850</v>
      </c>
      <c r="E41" s="53" t="s">
        <v>763</v>
      </c>
      <c r="F41" s="52" t="s">
        <v>764</v>
      </c>
      <c r="G41" s="52" t="s">
        <v>571</v>
      </c>
      <c r="H41" s="208">
        <v>4600042537</v>
      </c>
      <c r="I41" s="209" t="s">
        <v>778</v>
      </c>
      <c r="J41" s="209" t="s">
        <v>1515</v>
      </c>
      <c r="K41" s="210" t="s">
        <v>776</v>
      </c>
      <c r="L41" s="209" t="s">
        <v>768</v>
      </c>
      <c r="M41" s="209" t="s">
        <v>782</v>
      </c>
      <c r="N41" s="210" t="s">
        <v>976</v>
      </c>
      <c r="O41" s="211">
        <v>112056000</v>
      </c>
      <c r="P41" s="212">
        <v>900086111</v>
      </c>
      <c r="Q41" s="210" t="s">
        <v>977</v>
      </c>
      <c r="R41" s="209" t="s">
        <v>777</v>
      </c>
      <c r="S41" s="88">
        <v>41156</v>
      </c>
      <c r="T41" s="212">
        <v>10212805</v>
      </c>
      <c r="U41" s="210" t="s">
        <v>978</v>
      </c>
      <c r="V41" s="209" t="s">
        <v>771</v>
      </c>
      <c r="W41" s="209" t="s">
        <v>772</v>
      </c>
      <c r="X41" s="209">
        <v>132</v>
      </c>
      <c r="Y41" s="209" t="s">
        <v>773</v>
      </c>
      <c r="Z41" s="211">
        <v>0</v>
      </c>
      <c r="AA41" s="209" t="s">
        <v>773</v>
      </c>
      <c r="AB41" s="88">
        <v>41156</v>
      </c>
      <c r="AC41" s="213">
        <v>41287</v>
      </c>
      <c r="AD41" s="209" t="s">
        <v>774</v>
      </c>
      <c r="AE41" s="214"/>
      <c r="AF41" s="214"/>
      <c r="AG41" s="215"/>
      <c r="AH41" s="215"/>
      <c r="AI41" s="215"/>
      <c r="AJ41" s="215"/>
      <c r="AK41" s="216"/>
      <c r="AL41" s="216"/>
      <c r="AM41" s="216"/>
      <c r="AN41" s="215"/>
      <c r="AO41" s="215"/>
      <c r="AP41" s="215"/>
      <c r="AQ41" s="215"/>
    </row>
    <row r="42" spans="1:43" s="151" customFormat="1" ht="30.75" customHeight="1">
      <c r="A42" s="52">
        <v>890905211</v>
      </c>
      <c r="B42" s="53" t="s">
        <v>116</v>
      </c>
      <c r="C42" s="52" t="s">
        <v>762</v>
      </c>
      <c r="D42" s="207">
        <v>3719247862850</v>
      </c>
      <c r="E42" s="53" t="s">
        <v>763</v>
      </c>
      <c r="F42" s="52" t="s">
        <v>764</v>
      </c>
      <c r="G42" s="52" t="s">
        <v>571</v>
      </c>
      <c r="H42" s="208">
        <v>4600042538</v>
      </c>
      <c r="I42" s="209" t="s">
        <v>765</v>
      </c>
      <c r="J42" s="209" t="s">
        <v>766</v>
      </c>
      <c r="K42" s="210" t="s">
        <v>780</v>
      </c>
      <c r="L42" s="209" t="s">
        <v>768</v>
      </c>
      <c r="M42" s="209" t="s">
        <v>769</v>
      </c>
      <c r="N42" s="210" t="s">
        <v>979</v>
      </c>
      <c r="O42" s="211">
        <v>3075841539</v>
      </c>
      <c r="P42" s="212">
        <v>890909297</v>
      </c>
      <c r="Q42" s="210" t="s">
        <v>1553</v>
      </c>
      <c r="R42" s="209" t="s">
        <v>777</v>
      </c>
      <c r="S42" s="88">
        <v>41166</v>
      </c>
      <c r="T42" s="212">
        <v>70121615</v>
      </c>
      <c r="U42" s="210" t="s">
        <v>980</v>
      </c>
      <c r="V42" s="209" t="s">
        <v>771</v>
      </c>
      <c r="W42" s="209" t="s">
        <v>772</v>
      </c>
      <c r="X42" s="209">
        <v>109</v>
      </c>
      <c r="Y42" s="209" t="s">
        <v>773</v>
      </c>
      <c r="Z42" s="211">
        <v>0</v>
      </c>
      <c r="AA42" s="209" t="s">
        <v>773</v>
      </c>
      <c r="AB42" s="88">
        <v>41166</v>
      </c>
      <c r="AC42" s="213">
        <v>41274</v>
      </c>
      <c r="AD42" s="209" t="s">
        <v>774</v>
      </c>
      <c r="AE42" s="214"/>
      <c r="AF42" s="214"/>
      <c r="AG42" s="215"/>
      <c r="AH42" s="215"/>
      <c r="AI42" s="215"/>
      <c r="AJ42" s="215"/>
      <c r="AK42" s="216"/>
      <c r="AL42" s="216"/>
      <c r="AM42" s="216"/>
      <c r="AN42" s="215"/>
      <c r="AO42" s="215"/>
      <c r="AP42" s="215"/>
      <c r="AQ42" s="215"/>
    </row>
    <row r="43" spans="1:43" s="151" customFormat="1" ht="30.75" customHeight="1">
      <c r="A43" s="52">
        <v>890905211</v>
      </c>
      <c r="B43" s="53" t="s">
        <v>116</v>
      </c>
      <c r="C43" s="52" t="s">
        <v>762</v>
      </c>
      <c r="D43" s="207">
        <v>3719247862850</v>
      </c>
      <c r="E43" s="53" t="s">
        <v>763</v>
      </c>
      <c r="F43" s="52" t="s">
        <v>764</v>
      </c>
      <c r="G43" s="52" t="s">
        <v>571</v>
      </c>
      <c r="H43" s="208">
        <v>4600042541</v>
      </c>
      <c r="I43" s="209" t="s">
        <v>765</v>
      </c>
      <c r="J43" s="209" t="s">
        <v>766</v>
      </c>
      <c r="K43" s="210" t="s">
        <v>776</v>
      </c>
      <c r="L43" s="209" t="s">
        <v>768</v>
      </c>
      <c r="M43" s="209" t="s">
        <v>769</v>
      </c>
      <c r="N43" s="210" t="s">
        <v>981</v>
      </c>
      <c r="O43" s="211">
        <v>29115072</v>
      </c>
      <c r="P43" s="212">
        <v>860000888</v>
      </c>
      <c r="Q43" s="210" t="s">
        <v>982</v>
      </c>
      <c r="R43" s="209" t="s">
        <v>770</v>
      </c>
      <c r="S43" s="88">
        <v>41163</v>
      </c>
      <c r="T43" s="212">
        <v>43586853</v>
      </c>
      <c r="U43" s="210" t="s">
        <v>1614</v>
      </c>
      <c r="V43" s="209" t="s">
        <v>771</v>
      </c>
      <c r="W43" s="209" t="s">
        <v>772</v>
      </c>
      <c r="X43" s="209">
        <v>112</v>
      </c>
      <c r="Y43" s="209" t="s">
        <v>773</v>
      </c>
      <c r="Z43" s="211">
        <v>0</v>
      </c>
      <c r="AA43" s="209" t="s">
        <v>773</v>
      </c>
      <c r="AB43" s="88">
        <v>41163</v>
      </c>
      <c r="AC43" s="213">
        <v>41274</v>
      </c>
      <c r="AD43" s="209" t="s">
        <v>774</v>
      </c>
      <c r="AE43" s="214"/>
      <c r="AF43" s="214"/>
      <c r="AG43" s="215"/>
      <c r="AH43" s="215"/>
      <c r="AI43" s="215"/>
      <c r="AJ43" s="215"/>
      <c r="AK43" s="216"/>
      <c r="AL43" s="216"/>
      <c r="AM43" s="216"/>
      <c r="AN43" s="215"/>
      <c r="AO43" s="215"/>
      <c r="AP43" s="215"/>
      <c r="AQ43" s="215"/>
    </row>
    <row r="44" spans="1:43" s="151" customFormat="1" ht="30.75" customHeight="1">
      <c r="A44" s="52">
        <v>890905211</v>
      </c>
      <c r="B44" s="53" t="s">
        <v>116</v>
      </c>
      <c r="C44" s="52" t="s">
        <v>762</v>
      </c>
      <c r="D44" s="207">
        <v>3719247862850</v>
      </c>
      <c r="E44" s="53" t="s">
        <v>763</v>
      </c>
      <c r="F44" s="52" t="s">
        <v>764</v>
      </c>
      <c r="G44" s="52" t="s">
        <v>571</v>
      </c>
      <c r="H44" s="208">
        <v>4600042542</v>
      </c>
      <c r="I44" s="209" t="s">
        <v>765</v>
      </c>
      <c r="J44" s="209" t="s">
        <v>766</v>
      </c>
      <c r="K44" s="210" t="s">
        <v>779</v>
      </c>
      <c r="L44" s="209" t="s">
        <v>768</v>
      </c>
      <c r="M44" s="209" t="s">
        <v>769</v>
      </c>
      <c r="N44" s="210" t="s">
        <v>983</v>
      </c>
      <c r="O44" s="211">
        <v>870000</v>
      </c>
      <c r="P44" s="212">
        <v>860065280</v>
      </c>
      <c r="Q44" s="210" t="s">
        <v>984</v>
      </c>
      <c r="R44" s="209" t="s">
        <v>777</v>
      </c>
      <c r="S44" s="88">
        <v>41180</v>
      </c>
      <c r="T44" s="212">
        <v>43586853</v>
      </c>
      <c r="U44" s="210" t="s">
        <v>1614</v>
      </c>
      <c r="V44" s="209" t="s">
        <v>771</v>
      </c>
      <c r="W44" s="209" t="s">
        <v>772</v>
      </c>
      <c r="X44" s="209">
        <v>92</v>
      </c>
      <c r="Y44" s="209" t="s">
        <v>773</v>
      </c>
      <c r="Z44" s="211">
        <v>0</v>
      </c>
      <c r="AA44" s="209" t="s">
        <v>773</v>
      </c>
      <c r="AB44" s="88">
        <v>41180</v>
      </c>
      <c r="AC44" s="213">
        <v>41271</v>
      </c>
      <c r="AD44" s="209" t="s">
        <v>774</v>
      </c>
      <c r="AE44" s="214"/>
      <c r="AF44" s="214"/>
      <c r="AG44" s="215"/>
      <c r="AH44" s="215"/>
      <c r="AI44" s="215"/>
      <c r="AJ44" s="215"/>
      <c r="AK44" s="216"/>
      <c r="AL44" s="216"/>
      <c r="AM44" s="216"/>
      <c r="AN44" s="215"/>
      <c r="AO44" s="215"/>
      <c r="AP44" s="215"/>
      <c r="AQ44" s="215"/>
    </row>
    <row r="45" spans="1:43" s="151" customFormat="1" ht="30.75" customHeight="1">
      <c r="A45" s="52">
        <v>890905211</v>
      </c>
      <c r="B45" s="53" t="s">
        <v>116</v>
      </c>
      <c r="C45" s="52" t="s">
        <v>786</v>
      </c>
      <c r="D45" s="207">
        <v>3719247862850</v>
      </c>
      <c r="E45" s="53" t="s">
        <v>763</v>
      </c>
      <c r="F45" s="52" t="s">
        <v>764</v>
      </c>
      <c r="G45" s="52" t="s">
        <v>571</v>
      </c>
      <c r="H45" s="208">
        <v>4600042548</v>
      </c>
      <c r="I45" s="209"/>
      <c r="J45" s="209" t="s">
        <v>766</v>
      </c>
      <c r="K45" s="210" t="s">
        <v>787</v>
      </c>
      <c r="L45" s="209" t="s">
        <v>768</v>
      </c>
      <c r="M45" s="209" t="s">
        <v>788</v>
      </c>
      <c r="N45" s="210" t="s">
        <v>985</v>
      </c>
      <c r="O45" s="211">
        <v>322319592</v>
      </c>
      <c r="P45" s="212">
        <v>811010001</v>
      </c>
      <c r="Q45" s="210" t="s">
        <v>986</v>
      </c>
      <c r="R45" s="209" t="s">
        <v>777</v>
      </c>
      <c r="S45" s="88">
        <v>41177</v>
      </c>
      <c r="T45" s="212">
        <v>19152520</v>
      </c>
      <c r="U45" s="210" t="s">
        <v>1623</v>
      </c>
      <c r="V45" s="209" t="s">
        <v>771</v>
      </c>
      <c r="W45" s="209" t="s">
        <v>772</v>
      </c>
      <c r="X45" s="209">
        <v>122</v>
      </c>
      <c r="Y45" s="209" t="s">
        <v>773</v>
      </c>
      <c r="Z45" s="211">
        <v>0</v>
      </c>
      <c r="AA45" s="209" t="s">
        <v>773</v>
      </c>
      <c r="AB45" s="88">
        <v>41177</v>
      </c>
      <c r="AC45" s="213">
        <v>41298</v>
      </c>
      <c r="AD45" s="209" t="s">
        <v>774</v>
      </c>
      <c r="AE45" s="214"/>
      <c r="AF45" s="214"/>
      <c r="AG45" s="215"/>
      <c r="AH45" s="215"/>
      <c r="AI45" s="215"/>
      <c r="AJ45" s="215"/>
      <c r="AK45" s="216"/>
      <c r="AL45" s="216"/>
      <c r="AM45" s="216"/>
      <c r="AN45" s="215"/>
      <c r="AO45" s="215"/>
      <c r="AP45" s="215"/>
      <c r="AQ45" s="215"/>
    </row>
    <row r="46" spans="1:43" s="151" customFormat="1" ht="30.75" customHeight="1">
      <c r="A46" s="52">
        <v>890905211</v>
      </c>
      <c r="B46" s="53" t="s">
        <v>116</v>
      </c>
      <c r="C46" s="52" t="s">
        <v>762</v>
      </c>
      <c r="D46" s="207">
        <v>3719247862850</v>
      </c>
      <c r="E46" s="53" t="s">
        <v>763</v>
      </c>
      <c r="F46" s="52" t="s">
        <v>764</v>
      </c>
      <c r="G46" s="52" t="s">
        <v>571</v>
      </c>
      <c r="H46" s="208">
        <v>4600042553</v>
      </c>
      <c r="I46" s="209" t="s">
        <v>778</v>
      </c>
      <c r="J46" s="209" t="s">
        <v>1515</v>
      </c>
      <c r="K46" s="210" t="s">
        <v>781</v>
      </c>
      <c r="L46" s="209" t="s">
        <v>768</v>
      </c>
      <c r="M46" s="209" t="s">
        <v>769</v>
      </c>
      <c r="N46" s="210" t="s">
        <v>987</v>
      </c>
      <c r="O46" s="211">
        <v>302664300</v>
      </c>
      <c r="P46" s="212">
        <v>800031781</v>
      </c>
      <c r="Q46" s="210" t="s">
        <v>988</v>
      </c>
      <c r="R46" s="209" t="s">
        <v>777</v>
      </c>
      <c r="S46" s="88">
        <v>41190</v>
      </c>
      <c r="T46" s="212">
        <v>71645101</v>
      </c>
      <c r="U46" s="210" t="s">
        <v>989</v>
      </c>
      <c r="V46" s="209" t="s">
        <v>771</v>
      </c>
      <c r="W46" s="209" t="s">
        <v>772</v>
      </c>
      <c r="X46" s="209">
        <v>85</v>
      </c>
      <c r="Y46" s="209" t="s">
        <v>773</v>
      </c>
      <c r="Z46" s="211">
        <v>0</v>
      </c>
      <c r="AA46" s="209" t="s">
        <v>773</v>
      </c>
      <c r="AB46" s="88">
        <v>41190</v>
      </c>
      <c r="AC46" s="213">
        <v>41274</v>
      </c>
      <c r="AD46" s="209" t="s">
        <v>774</v>
      </c>
      <c r="AE46" s="214"/>
      <c r="AF46" s="214"/>
      <c r="AG46" s="215"/>
      <c r="AH46" s="215"/>
      <c r="AI46" s="215"/>
      <c r="AJ46" s="215"/>
      <c r="AK46" s="216"/>
      <c r="AL46" s="216"/>
      <c r="AM46" s="216"/>
      <c r="AN46" s="215"/>
      <c r="AO46" s="215"/>
      <c r="AP46" s="215"/>
      <c r="AQ46" s="215"/>
    </row>
    <row r="47" spans="1:43" s="151" customFormat="1" ht="30.75" customHeight="1">
      <c r="A47" s="52">
        <v>890905211</v>
      </c>
      <c r="B47" s="53" t="s">
        <v>116</v>
      </c>
      <c r="C47" s="52" t="s">
        <v>786</v>
      </c>
      <c r="D47" s="207">
        <v>3719247862850</v>
      </c>
      <c r="E47" s="53" t="s">
        <v>763</v>
      </c>
      <c r="F47" s="52" t="s">
        <v>764</v>
      </c>
      <c r="G47" s="52" t="s">
        <v>571</v>
      </c>
      <c r="H47" s="208">
        <v>4600042563</v>
      </c>
      <c r="I47" s="209"/>
      <c r="J47" s="209" t="s">
        <v>766</v>
      </c>
      <c r="K47" s="210" t="s">
        <v>776</v>
      </c>
      <c r="L47" s="209" t="s">
        <v>768</v>
      </c>
      <c r="M47" s="209" t="s">
        <v>782</v>
      </c>
      <c r="N47" s="210" t="s">
        <v>990</v>
      </c>
      <c r="O47" s="211">
        <v>3000000</v>
      </c>
      <c r="P47" s="212">
        <v>890980040</v>
      </c>
      <c r="Q47" s="210" t="s">
        <v>1624</v>
      </c>
      <c r="R47" s="209" t="s">
        <v>777</v>
      </c>
      <c r="S47" s="88">
        <v>41156</v>
      </c>
      <c r="T47" s="212">
        <v>42872380</v>
      </c>
      <c r="U47" s="210" t="s">
        <v>960</v>
      </c>
      <c r="V47" s="209" t="s">
        <v>771</v>
      </c>
      <c r="W47" s="209" t="s">
        <v>772</v>
      </c>
      <c r="X47" s="209">
        <v>4</v>
      </c>
      <c r="Y47" s="209" t="s">
        <v>773</v>
      </c>
      <c r="Z47" s="211">
        <v>0</v>
      </c>
      <c r="AA47" s="209" t="s">
        <v>773</v>
      </c>
      <c r="AB47" s="88">
        <v>41156</v>
      </c>
      <c r="AC47" s="213">
        <v>41159</v>
      </c>
      <c r="AD47" s="209" t="s">
        <v>774</v>
      </c>
      <c r="AE47" s="214"/>
      <c r="AF47" s="214"/>
      <c r="AG47" s="215"/>
      <c r="AH47" s="215"/>
      <c r="AI47" s="215"/>
      <c r="AJ47" s="215"/>
      <c r="AK47" s="216"/>
      <c r="AL47" s="216"/>
      <c r="AM47" s="216"/>
      <c r="AN47" s="215"/>
      <c r="AO47" s="215"/>
      <c r="AP47" s="215"/>
      <c r="AQ47" s="215"/>
    </row>
    <row r="48" spans="1:43" s="151" customFormat="1" ht="30.75" customHeight="1">
      <c r="A48" s="52">
        <v>890905211</v>
      </c>
      <c r="B48" s="53" t="s">
        <v>116</v>
      </c>
      <c r="C48" s="52" t="s">
        <v>786</v>
      </c>
      <c r="D48" s="207">
        <v>3719247862850</v>
      </c>
      <c r="E48" s="53" t="s">
        <v>763</v>
      </c>
      <c r="F48" s="52" t="s">
        <v>764</v>
      </c>
      <c r="G48" s="52" t="s">
        <v>571</v>
      </c>
      <c r="H48" s="208">
        <v>4600042578</v>
      </c>
      <c r="I48" s="209" t="s">
        <v>783</v>
      </c>
      <c r="J48" s="209" t="s">
        <v>792</v>
      </c>
      <c r="K48" s="210" t="s">
        <v>794</v>
      </c>
      <c r="L48" s="209" t="s">
        <v>768</v>
      </c>
      <c r="M48" s="209" t="s">
        <v>769</v>
      </c>
      <c r="N48" s="210" t="s">
        <v>991</v>
      </c>
      <c r="O48" s="211">
        <v>231751586</v>
      </c>
      <c r="P48" s="212">
        <v>900546600</v>
      </c>
      <c r="Q48" s="210" t="s">
        <v>562</v>
      </c>
      <c r="R48" s="209" t="s">
        <v>777</v>
      </c>
      <c r="S48" s="88">
        <v>41163</v>
      </c>
      <c r="T48" s="212">
        <v>43729757</v>
      </c>
      <c r="U48" s="210" t="s">
        <v>1545</v>
      </c>
      <c r="V48" s="209" t="s">
        <v>771</v>
      </c>
      <c r="W48" s="209" t="s">
        <v>772</v>
      </c>
      <c r="X48" s="209">
        <v>150</v>
      </c>
      <c r="Y48" s="209" t="s">
        <v>773</v>
      </c>
      <c r="Z48" s="211">
        <v>0</v>
      </c>
      <c r="AA48" s="209" t="s">
        <v>773</v>
      </c>
      <c r="AB48" s="88">
        <v>41163</v>
      </c>
      <c r="AC48" s="213">
        <v>41312</v>
      </c>
      <c r="AD48" s="209" t="s">
        <v>774</v>
      </c>
      <c r="AE48" s="214"/>
      <c r="AF48" s="214"/>
      <c r="AG48" s="215"/>
      <c r="AH48" s="215"/>
      <c r="AI48" s="215"/>
      <c r="AJ48" s="215"/>
      <c r="AK48" s="216"/>
      <c r="AL48" s="216"/>
      <c r="AM48" s="216"/>
      <c r="AN48" s="215"/>
      <c r="AO48" s="215"/>
      <c r="AP48" s="215"/>
      <c r="AQ48" s="215"/>
    </row>
    <row r="49" spans="1:43" s="151" customFormat="1" ht="30.75" customHeight="1">
      <c r="A49" s="52">
        <v>890905211</v>
      </c>
      <c r="B49" s="53" t="s">
        <v>116</v>
      </c>
      <c r="C49" s="52" t="s">
        <v>762</v>
      </c>
      <c r="D49" s="207">
        <v>3719247862850</v>
      </c>
      <c r="E49" s="53" t="s">
        <v>763</v>
      </c>
      <c r="F49" s="52" t="s">
        <v>764</v>
      </c>
      <c r="G49" s="52" t="s">
        <v>571</v>
      </c>
      <c r="H49" s="208">
        <v>4600042585</v>
      </c>
      <c r="I49" s="209" t="s">
        <v>775</v>
      </c>
      <c r="J49" s="209" t="s">
        <v>766</v>
      </c>
      <c r="K49" s="210" t="s">
        <v>776</v>
      </c>
      <c r="L49" s="209" t="s">
        <v>768</v>
      </c>
      <c r="M49" s="209" t="s">
        <v>769</v>
      </c>
      <c r="N49" s="210" t="s">
        <v>993</v>
      </c>
      <c r="O49" s="211">
        <v>49949786</v>
      </c>
      <c r="P49" s="212">
        <v>811013237</v>
      </c>
      <c r="Q49" s="210" t="s">
        <v>994</v>
      </c>
      <c r="R49" s="209" t="s">
        <v>777</v>
      </c>
      <c r="S49" s="88">
        <v>41157</v>
      </c>
      <c r="T49" s="212">
        <v>42780753</v>
      </c>
      <c r="U49" s="210" t="s">
        <v>1595</v>
      </c>
      <c r="V49" s="209" t="s">
        <v>771</v>
      </c>
      <c r="W49" s="209" t="s">
        <v>772</v>
      </c>
      <c r="X49" s="209">
        <v>153</v>
      </c>
      <c r="Y49" s="209" t="s">
        <v>773</v>
      </c>
      <c r="Z49" s="211">
        <v>0</v>
      </c>
      <c r="AA49" s="209" t="s">
        <v>773</v>
      </c>
      <c r="AB49" s="88">
        <v>41157</v>
      </c>
      <c r="AC49" s="213">
        <v>41309</v>
      </c>
      <c r="AD49" s="209" t="s">
        <v>774</v>
      </c>
      <c r="AE49" s="214"/>
      <c r="AF49" s="214"/>
      <c r="AG49" s="215"/>
      <c r="AH49" s="215"/>
      <c r="AI49" s="215"/>
      <c r="AJ49" s="215"/>
      <c r="AK49" s="216"/>
      <c r="AL49" s="216"/>
      <c r="AM49" s="216"/>
      <c r="AN49" s="215"/>
      <c r="AO49" s="215"/>
      <c r="AP49" s="215"/>
      <c r="AQ49" s="215"/>
    </row>
    <row r="50" spans="1:43" s="151" customFormat="1" ht="30.75" customHeight="1">
      <c r="A50" s="52">
        <v>890905211</v>
      </c>
      <c r="B50" s="53" t="s">
        <v>116</v>
      </c>
      <c r="C50" s="52" t="s">
        <v>762</v>
      </c>
      <c r="D50" s="207">
        <v>3719247862850</v>
      </c>
      <c r="E50" s="53" t="s">
        <v>763</v>
      </c>
      <c r="F50" s="52" t="s">
        <v>764</v>
      </c>
      <c r="G50" s="52" t="s">
        <v>571</v>
      </c>
      <c r="H50" s="208">
        <v>4600042589</v>
      </c>
      <c r="I50" s="209" t="s">
        <v>778</v>
      </c>
      <c r="J50" s="209" t="s">
        <v>1515</v>
      </c>
      <c r="K50" s="210" t="s">
        <v>776</v>
      </c>
      <c r="L50" s="209" t="s">
        <v>768</v>
      </c>
      <c r="M50" s="209" t="s">
        <v>769</v>
      </c>
      <c r="N50" s="210" t="s">
        <v>564</v>
      </c>
      <c r="O50" s="211">
        <v>925140600</v>
      </c>
      <c r="P50" s="212">
        <v>800104722</v>
      </c>
      <c r="Q50" s="210" t="s">
        <v>565</v>
      </c>
      <c r="R50" s="209" t="s">
        <v>777</v>
      </c>
      <c r="S50" s="88">
        <v>41163</v>
      </c>
      <c r="T50" s="212">
        <v>3621928</v>
      </c>
      <c r="U50" s="210" t="s">
        <v>995</v>
      </c>
      <c r="V50" s="209" t="s">
        <v>771</v>
      </c>
      <c r="W50" s="209" t="s">
        <v>772</v>
      </c>
      <c r="X50" s="209">
        <v>112</v>
      </c>
      <c r="Y50" s="209" t="s">
        <v>773</v>
      </c>
      <c r="Z50" s="211">
        <v>0</v>
      </c>
      <c r="AA50" s="209" t="s">
        <v>773</v>
      </c>
      <c r="AB50" s="88">
        <v>41163</v>
      </c>
      <c r="AC50" s="213">
        <v>41274</v>
      </c>
      <c r="AD50" s="209" t="s">
        <v>774</v>
      </c>
      <c r="AE50" s="214"/>
      <c r="AF50" s="214"/>
      <c r="AG50" s="215"/>
      <c r="AH50" s="215"/>
      <c r="AI50" s="215"/>
      <c r="AJ50" s="215"/>
      <c r="AK50" s="216"/>
      <c r="AL50" s="216"/>
      <c r="AM50" s="216"/>
      <c r="AN50" s="215"/>
      <c r="AO50" s="215"/>
      <c r="AP50" s="215"/>
      <c r="AQ50" s="215"/>
    </row>
    <row r="51" spans="1:43" s="151" customFormat="1" ht="30.75" customHeight="1">
      <c r="A51" s="52">
        <v>890905211</v>
      </c>
      <c r="B51" s="53" t="s">
        <v>116</v>
      </c>
      <c r="C51" s="52" t="s">
        <v>762</v>
      </c>
      <c r="D51" s="207">
        <v>3719247862850</v>
      </c>
      <c r="E51" s="53" t="s">
        <v>763</v>
      </c>
      <c r="F51" s="52" t="s">
        <v>764</v>
      </c>
      <c r="G51" s="52" t="s">
        <v>571</v>
      </c>
      <c r="H51" s="208">
        <v>4600042590</v>
      </c>
      <c r="I51" s="209" t="s">
        <v>765</v>
      </c>
      <c r="J51" s="209" t="s">
        <v>766</v>
      </c>
      <c r="K51" s="210" t="s">
        <v>779</v>
      </c>
      <c r="L51" s="209" t="s">
        <v>768</v>
      </c>
      <c r="M51" s="209" t="s">
        <v>769</v>
      </c>
      <c r="N51" s="210" t="s">
        <v>996</v>
      </c>
      <c r="O51" s="211">
        <v>6922549</v>
      </c>
      <c r="P51" s="212">
        <v>15507982</v>
      </c>
      <c r="Q51" s="210" t="s">
        <v>997</v>
      </c>
      <c r="R51" s="209" t="s">
        <v>770</v>
      </c>
      <c r="S51" s="88">
        <v>41199</v>
      </c>
      <c r="T51" s="212">
        <v>32322198</v>
      </c>
      <c r="U51" s="210" t="s">
        <v>998</v>
      </c>
      <c r="V51" s="209" t="s">
        <v>771</v>
      </c>
      <c r="W51" s="209" t="s">
        <v>772</v>
      </c>
      <c r="X51" s="209">
        <v>76</v>
      </c>
      <c r="Y51" s="209" t="s">
        <v>773</v>
      </c>
      <c r="Z51" s="211">
        <v>0</v>
      </c>
      <c r="AA51" s="209" t="s">
        <v>773</v>
      </c>
      <c r="AB51" s="88">
        <v>41199</v>
      </c>
      <c r="AC51" s="213">
        <v>41274</v>
      </c>
      <c r="AD51" s="209" t="s">
        <v>774</v>
      </c>
      <c r="AE51" s="214"/>
      <c r="AF51" s="214"/>
      <c r="AG51" s="215"/>
      <c r="AH51" s="215"/>
      <c r="AI51" s="215"/>
      <c r="AJ51" s="215"/>
      <c r="AK51" s="216"/>
      <c r="AL51" s="216"/>
      <c r="AM51" s="216"/>
      <c r="AN51" s="215"/>
      <c r="AO51" s="215"/>
      <c r="AP51" s="215"/>
      <c r="AQ51" s="215"/>
    </row>
    <row r="52" spans="1:43" s="151" customFormat="1" ht="30.75" customHeight="1">
      <c r="A52" s="52">
        <v>890905211</v>
      </c>
      <c r="B52" s="53" t="s">
        <v>116</v>
      </c>
      <c r="C52" s="52" t="s">
        <v>786</v>
      </c>
      <c r="D52" s="207">
        <v>3719247862850</v>
      </c>
      <c r="E52" s="53" t="s">
        <v>763</v>
      </c>
      <c r="F52" s="52" t="s">
        <v>764</v>
      </c>
      <c r="G52" s="52" t="s">
        <v>571</v>
      </c>
      <c r="H52" s="208">
        <v>4600042591</v>
      </c>
      <c r="I52" s="209"/>
      <c r="J52" s="209" t="s">
        <v>766</v>
      </c>
      <c r="K52" s="210" t="s">
        <v>787</v>
      </c>
      <c r="L52" s="209" t="s">
        <v>768</v>
      </c>
      <c r="M52" s="209" t="s">
        <v>769</v>
      </c>
      <c r="N52" s="210" t="s">
        <v>999</v>
      </c>
      <c r="O52" s="211">
        <v>256545188</v>
      </c>
      <c r="P52" s="212">
        <v>890902922</v>
      </c>
      <c r="Q52" s="210" t="s">
        <v>1524</v>
      </c>
      <c r="R52" s="209" t="s">
        <v>777</v>
      </c>
      <c r="S52" s="88">
        <v>41156</v>
      </c>
      <c r="T52" s="212">
        <v>98492944</v>
      </c>
      <c r="U52" s="210" t="s">
        <v>400</v>
      </c>
      <c r="V52" s="209" t="s">
        <v>771</v>
      </c>
      <c r="W52" s="209" t="s">
        <v>772</v>
      </c>
      <c r="X52" s="209">
        <v>91</v>
      </c>
      <c r="Y52" s="209" t="s">
        <v>773</v>
      </c>
      <c r="Z52" s="211">
        <v>0</v>
      </c>
      <c r="AA52" s="209" t="s">
        <v>773</v>
      </c>
      <c r="AB52" s="88">
        <v>41156</v>
      </c>
      <c r="AC52" s="213">
        <v>41246</v>
      </c>
      <c r="AD52" s="209" t="s">
        <v>774</v>
      </c>
      <c r="AE52" s="214"/>
      <c r="AF52" s="214"/>
      <c r="AG52" s="215"/>
      <c r="AH52" s="215"/>
      <c r="AI52" s="215"/>
      <c r="AJ52" s="215"/>
      <c r="AK52" s="216"/>
      <c r="AL52" s="216"/>
      <c r="AM52" s="216"/>
      <c r="AN52" s="215"/>
      <c r="AO52" s="215"/>
      <c r="AP52" s="215"/>
      <c r="AQ52" s="215"/>
    </row>
    <row r="53" spans="1:43" s="151" customFormat="1" ht="30.75" customHeight="1">
      <c r="A53" s="52">
        <v>890905211</v>
      </c>
      <c r="B53" s="53" t="s">
        <v>116</v>
      </c>
      <c r="C53" s="52" t="s">
        <v>762</v>
      </c>
      <c r="D53" s="207">
        <v>3719247862850</v>
      </c>
      <c r="E53" s="53" t="s">
        <v>763</v>
      </c>
      <c r="F53" s="52" t="s">
        <v>764</v>
      </c>
      <c r="G53" s="52" t="s">
        <v>571</v>
      </c>
      <c r="H53" s="208">
        <v>4600042595</v>
      </c>
      <c r="I53" s="209" t="s">
        <v>765</v>
      </c>
      <c r="J53" s="209" t="s">
        <v>766</v>
      </c>
      <c r="K53" s="210" t="s">
        <v>780</v>
      </c>
      <c r="L53" s="209" t="s">
        <v>768</v>
      </c>
      <c r="M53" s="209" t="s">
        <v>782</v>
      </c>
      <c r="N53" s="210" t="s">
        <v>1000</v>
      </c>
      <c r="O53" s="211">
        <v>699758153</v>
      </c>
      <c r="P53" s="212">
        <v>890984630</v>
      </c>
      <c r="Q53" s="210" t="s">
        <v>468</v>
      </c>
      <c r="R53" s="209" t="s">
        <v>777</v>
      </c>
      <c r="S53" s="88">
        <v>41158</v>
      </c>
      <c r="T53" s="212">
        <v>82400188</v>
      </c>
      <c r="U53" s="210" t="s">
        <v>1001</v>
      </c>
      <c r="V53" s="209" t="s">
        <v>797</v>
      </c>
      <c r="W53" s="209" t="s">
        <v>772</v>
      </c>
      <c r="X53" s="209">
        <v>160</v>
      </c>
      <c r="Y53" s="209" t="s">
        <v>773</v>
      </c>
      <c r="Z53" s="211">
        <v>0</v>
      </c>
      <c r="AA53" s="209" t="s">
        <v>773</v>
      </c>
      <c r="AB53" s="88">
        <v>41158</v>
      </c>
      <c r="AC53" s="213">
        <v>41317</v>
      </c>
      <c r="AD53" s="209" t="s">
        <v>774</v>
      </c>
      <c r="AE53" s="214"/>
      <c r="AF53" s="214"/>
      <c r="AG53" s="215"/>
      <c r="AH53" s="215"/>
      <c r="AI53" s="215"/>
      <c r="AJ53" s="215"/>
      <c r="AK53" s="216"/>
      <c r="AL53" s="216"/>
      <c r="AM53" s="216"/>
      <c r="AN53" s="215"/>
      <c r="AO53" s="215"/>
      <c r="AP53" s="215"/>
      <c r="AQ53" s="215"/>
    </row>
    <row r="54" spans="1:43" s="151" customFormat="1" ht="30.75" customHeight="1">
      <c r="A54" s="52">
        <v>890905211</v>
      </c>
      <c r="B54" s="53" t="s">
        <v>116</v>
      </c>
      <c r="C54" s="52" t="s">
        <v>762</v>
      </c>
      <c r="D54" s="207">
        <v>3719247862850</v>
      </c>
      <c r="E54" s="53" t="s">
        <v>763</v>
      </c>
      <c r="F54" s="52" t="s">
        <v>764</v>
      </c>
      <c r="G54" s="52" t="s">
        <v>571</v>
      </c>
      <c r="H54" s="208">
        <v>4600042596</v>
      </c>
      <c r="I54" s="209" t="s">
        <v>765</v>
      </c>
      <c r="J54" s="209" t="s">
        <v>766</v>
      </c>
      <c r="K54" s="210" t="s">
        <v>767</v>
      </c>
      <c r="L54" s="209" t="s">
        <v>768</v>
      </c>
      <c r="M54" s="209" t="s">
        <v>782</v>
      </c>
      <c r="N54" s="210" t="s">
        <v>1002</v>
      </c>
      <c r="O54" s="211">
        <v>315940000</v>
      </c>
      <c r="P54" s="212">
        <v>900392796</v>
      </c>
      <c r="Q54" s="210" t="s">
        <v>1003</v>
      </c>
      <c r="R54" s="209" t="s">
        <v>777</v>
      </c>
      <c r="S54" s="88">
        <v>41157</v>
      </c>
      <c r="T54" s="212">
        <v>43341611</v>
      </c>
      <c r="U54" s="210" t="s">
        <v>1004</v>
      </c>
      <c r="V54" s="209" t="s">
        <v>771</v>
      </c>
      <c r="W54" s="209" t="s">
        <v>772</v>
      </c>
      <c r="X54" s="209">
        <v>118</v>
      </c>
      <c r="Y54" s="209" t="s">
        <v>773</v>
      </c>
      <c r="Z54" s="211">
        <v>0</v>
      </c>
      <c r="AA54" s="209" t="s">
        <v>773</v>
      </c>
      <c r="AB54" s="88">
        <v>41157</v>
      </c>
      <c r="AC54" s="213">
        <v>41274</v>
      </c>
      <c r="AD54" s="209" t="s">
        <v>774</v>
      </c>
      <c r="AE54" s="214"/>
      <c r="AF54" s="214"/>
      <c r="AG54" s="215"/>
      <c r="AH54" s="215"/>
      <c r="AI54" s="215"/>
      <c r="AJ54" s="215"/>
      <c r="AK54" s="216"/>
      <c r="AL54" s="216"/>
      <c r="AM54" s="216"/>
      <c r="AN54" s="215"/>
      <c r="AO54" s="215"/>
      <c r="AP54" s="215"/>
      <c r="AQ54" s="215"/>
    </row>
    <row r="55" spans="1:43" s="151" customFormat="1" ht="30.75" customHeight="1">
      <c r="A55" s="52">
        <v>890905211</v>
      </c>
      <c r="B55" s="53" t="s">
        <v>116</v>
      </c>
      <c r="C55" s="52" t="s">
        <v>762</v>
      </c>
      <c r="D55" s="207">
        <v>3719247862850</v>
      </c>
      <c r="E55" s="53" t="s">
        <v>763</v>
      </c>
      <c r="F55" s="52" t="s">
        <v>764</v>
      </c>
      <c r="G55" s="52" t="s">
        <v>571</v>
      </c>
      <c r="H55" s="208">
        <v>4600042624</v>
      </c>
      <c r="I55" s="209" t="s">
        <v>791</v>
      </c>
      <c r="J55" s="209" t="s">
        <v>766</v>
      </c>
      <c r="K55" s="210" t="s">
        <v>776</v>
      </c>
      <c r="L55" s="209" t="s">
        <v>768</v>
      </c>
      <c r="M55" s="209" t="s">
        <v>769</v>
      </c>
      <c r="N55" s="210" t="s">
        <v>1005</v>
      </c>
      <c r="O55" s="211">
        <v>1902551797</v>
      </c>
      <c r="P55" s="212">
        <v>900424733</v>
      </c>
      <c r="Q55" s="210" t="s">
        <v>566</v>
      </c>
      <c r="R55" s="209" t="s">
        <v>777</v>
      </c>
      <c r="S55" s="88">
        <v>41155</v>
      </c>
      <c r="T55" s="212">
        <v>78739468</v>
      </c>
      <c r="U55" s="210" t="s">
        <v>1585</v>
      </c>
      <c r="V55" s="209" t="s">
        <v>771</v>
      </c>
      <c r="W55" s="209" t="s">
        <v>772</v>
      </c>
      <c r="X55" s="209">
        <v>109</v>
      </c>
      <c r="Y55" s="209" t="s">
        <v>773</v>
      </c>
      <c r="Z55" s="211">
        <v>0</v>
      </c>
      <c r="AA55" s="209" t="s">
        <v>773</v>
      </c>
      <c r="AB55" s="88">
        <v>41155</v>
      </c>
      <c r="AC55" s="213">
        <v>41263</v>
      </c>
      <c r="AD55" s="209" t="s">
        <v>774</v>
      </c>
      <c r="AE55" s="214"/>
      <c r="AF55" s="214"/>
      <c r="AG55" s="215"/>
      <c r="AH55" s="215"/>
      <c r="AI55" s="215"/>
      <c r="AJ55" s="215"/>
      <c r="AK55" s="216"/>
      <c r="AL55" s="216"/>
      <c r="AM55" s="216"/>
      <c r="AN55" s="215"/>
      <c r="AO55" s="215"/>
      <c r="AP55" s="215"/>
      <c r="AQ55" s="215"/>
    </row>
    <row r="56" spans="1:43" s="151" customFormat="1" ht="30.75" customHeight="1">
      <c r="A56" s="52">
        <v>890905211</v>
      </c>
      <c r="B56" s="53" t="s">
        <v>116</v>
      </c>
      <c r="C56" s="52" t="s">
        <v>786</v>
      </c>
      <c r="D56" s="207">
        <v>3719247862850</v>
      </c>
      <c r="E56" s="53" t="s">
        <v>763</v>
      </c>
      <c r="F56" s="52" t="s">
        <v>764</v>
      </c>
      <c r="G56" s="52" t="s">
        <v>571</v>
      </c>
      <c r="H56" s="208">
        <v>4600042625</v>
      </c>
      <c r="I56" s="209"/>
      <c r="J56" s="209" t="s">
        <v>766</v>
      </c>
      <c r="K56" s="210" t="s">
        <v>787</v>
      </c>
      <c r="L56" s="209" t="s">
        <v>768</v>
      </c>
      <c r="M56" s="209" t="s">
        <v>769</v>
      </c>
      <c r="N56" s="210" t="s">
        <v>1006</v>
      </c>
      <c r="O56" s="211">
        <v>1467632587</v>
      </c>
      <c r="P56" s="212">
        <v>890901389</v>
      </c>
      <c r="Q56" s="210" t="s">
        <v>1527</v>
      </c>
      <c r="R56" s="209" t="s">
        <v>777</v>
      </c>
      <c r="S56" s="88">
        <v>41190</v>
      </c>
      <c r="T56" s="212">
        <v>21777749</v>
      </c>
      <c r="U56" s="210" t="s">
        <v>1007</v>
      </c>
      <c r="V56" s="209" t="s">
        <v>771</v>
      </c>
      <c r="W56" s="209" t="s">
        <v>772</v>
      </c>
      <c r="X56" s="209">
        <v>182</v>
      </c>
      <c r="Y56" s="209" t="s">
        <v>773</v>
      </c>
      <c r="Z56" s="211">
        <v>0</v>
      </c>
      <c r="AA56" s="209" t="s">
        <v>773</v>
      </c>
      <c r="AB56" s="88">
        <v>41190</v>
      </c>
      <c r="AC56" s="213">
        <v>41371</v>
      </c>
      <c r="AD56" s="209" t="s">
        <v>774</v>
      </c>
      <c r="AE56" s="214"/>
      <c r="AF56" s="214"/>
      <c r="AG56" s="215"/>
      <c r="AH56" s="215"/>
      <c r="AI56" s="215"/>
      <c r="AJ56" s="215"/>
      <c r="AK56" s="216"/>
      <c r="AL56" s="216"/>
      <c r="AM56" s="216"/>
      <c r="AN56" s="215"/>
      <c r="AO56" s="215"/>
      <c r="AP56" s="215"/>
      <c r="AQ56" s="215"/>
    </row>
    <row r="57" spans="1:43" s="151" customFormat="1" ht="30.75" customHeight="1">
      <c r="A57" s="52">
        <v>890905211</v>
      </c>
      <c r="B57" s="53" t="s">
        <v>116</v>
      </c>
      <c r="C57" s="52" t="s">
        <v>762</v>
      </c>
      <c r="D57" s="207">
        <v>3719247862850</v>
      </c>
      <c r="E57" s="53" t="s">
        <v>763</v>
      </c>
      <c r="F57" s="52" t="s">
        <v>764</v>
      </c>
      <c r="G57" s="52" t="s">
        <v>571</v>
      </c>
      <c r="H57" s="208">
        <v>4600042685</v>
      </c>
      <c r="I57" s="209" t="s">
        <v>791</v>
      </c>
      <c r="J57" s="209" t="s">
        <v>766</v>
      </c>
      <c r="K57" s="210" t="s">
        <v>837</v>
      </c>
      <c r="L57" s="209" t="s">
        <v>768</v>
      </c>
      <c r="M57" s="209" t="s">
        <v>769</v>
      </c>
      <c r="N57" s="210" t="s">
        <v>1008</v>
      </c>
      <c r="O57" s="211">
        <v>3203643288</v>
      </c>
      <c r="P57" s="212">
        <v>98628157</v>
      </c>
      <c r="Q57" s="210" t="s">
        <v>1009</v>
      </c>
      <c r="R57" s="209" t="s">
        <v>770</v>
      </c>
      <c r="S57" s="88">
        <v>41171</v>
      </c>
      <c r="T57" s="212">
        <v>43500613</v>
      </c>
      <c r="U57" s="210" t="s">
        <v>1010</v>
      </c>
      <c r="V57" s="209" t="s">
        <v>771</v>
      </c>
      <c r="W57" s="209" t="s">
        <v>772</v>
      </c>
      <c r="X57" s="209">
        <v>104</v>
      </c>
      <c r="Y57" s="209" t="s">
        <v>773</v>
      </c>
      <c r="Z57" s="211">
        <v>0</v>
      </c>
      <c r="AA57" s="209" t="s">
        <v>773</v>
      </c>
      <c r="AB57" s="88">
        <v>41171</v>
      </c>
      <c r="AC57" s="213">
        <v>41274</v>
      </c>
      <c r="AD57" s="209" t="s">
        <v>774</v>
      </c>
      <c r="AE57" s="214"/>
      <c r="AF57" s="214"/>
      <c r="AG57" s="215"/>
      <c r="AH57" s="215"/>
      <c r="AI57" s="215"/>
      <c r="AJ57" s="215"/>
      <c r="AK57" s="216"/>
      <c r="AL57" s="216"/>
      <c r="AM57" s="216"/>
      <c r="AN57" s="215"/>
      <c r="AO57" s="215"/>
      <c r="AP57" s="215"/>
      <c r="AQ57" s="215"/>
    </row>
    <row r="58" spans="1:43" s="151" customFormat="1" ht="30.75" customHeight="1">
      <c r="A58" s="52">
        <v>890905211</v>
      </c>
      <c r="B58" s="53" t="s">
        <v>116</v>
      </c>
      <c r="C58" s="52" t="s">
        <v>786</v>
      </c>
      <c r="D58" s="207">
        <v>3719247862850</v>
      </c>
      <c r="E58" s="53" t="s">
        <v>763</v>
      </c>
      <c r="F58" s="52" t="s">
        <v>764</v>
      </c>
      <c r="G58" s="52" t="s">
        <v>571</v>
      </c>
      <c r="H58" s="208">
        <v>4600042686</v>
      </c>
      <c r="I58" s="209"/>
      <c r="J58" s="209" t="s">
        <v>766</v>
      </c>
      <c r="K58" s="210" t="s">
        <v>787</v>
      </c>
      <c r="L58" s="209" t="s">
        <v>768</v>
      </c>
      <c r="M58" s="209" t="s">
        <v>769</v>
      </c>
      <c r="N58" s="210" t="s">
        <v>568</v>
      </c>
      <c r="O58" s="211">
        <v>120000000</v>
      </c>
      <c r="P58" s="212">
        <v>890907118</v>
      </c>
      <c r="Q58" s="210" t="s">
        <v>569</v>
      </c>
      <c r="R58" s="209" t="s">
        <v>777</v>
      </c>
      <c r="S58" s="88">
        <v>41165</v>
      </c>
      <c r="T58" s="212">
        <v>21482324</v>
      </c>
      <c r="U58" s="210" t="s">
        <v>975</v>
      </c>
      <c r="V58" s="209" t="s">
        <v>771</v>
      </c>
      <c r="W58" s="209" t="s">
        <v>772</v>
      </c>
      <c r="X58" s="209">
        <v>91</v>
      </c>
      <c r="Y58" s="209" t="s">
        <v>773</v>
      </c>
      <c r="Z58" s="211">
        <v>0</v>
      </c>
      <c r="AA58" s="209" t="s">
        <v>773</v>
      </c>
      <c r="AB58" s="88">
        <v>41165</v>
      </c>
      <c r="AC58" s="213">
        <v>41255</v>
      </c>
      <c r="AD58" s="209" t="s">
        <v>774</v>
      </c>
      <c r="AE58" s="214"/>
      <c r="AF58" s="214"/>
      <c r="AG58" s="215"/>
      <c r="AH58" s="215"/>
      <c r="AI58" s="215"/>
      <c r="AJ58" s="215"/>
      <c r="AK58" s="216"/>
      <c r="AL58" s="216"/>
      <c r="AM58" s="216"/>
      <c r="AN58" s="215"/>
      <c r="AO58" s="215"/>
      <c r="AP58" s="215"/>
      <c r="AQ58" s="215"/>
    </row>
    <row r="59" spans="1:43" s="151" customFormat="1" ht="30.75" customHeight="1">
      <c r="A59" s="52">
        <v>890905211</v>
      </c>
      <c r="B59" s="53" t="s">
        <v>116</v>
      </c>
      <c r="C59" s="52" t="s">
        <v>762</v>
      </c>
      <c r="D59" s="207">
        <v>3719247862850</v>
      </c>
      <c r="E59" s="53" t="s">
        <v>763</v>
      </c>
      <c r="F59" s="52" t="s">
        <v>764</v>
      </c>
      <c r="G59" s="52" t="s">
        <v>571</v>
      </c>
      <c r="H59" s="208">
        <v>4600042708</v>
      </c>
      <c r="I59" s="209" t="s">
        <v>765</v>
      </c>
      <c r="J59" s="209" t="s">
        <v>766</v>
      </c>
      <c r="K59" s="210" t="s">
        <v>780</v>
      </c>
      <c r="L59" s="209" t="s">
        <v>768</v>
      </c>
      <c r="M59" s="209" t="s">
        <v>769</v>
      </c>
      <c r="N59" s="210" t="s">
        <v>1011</v>
      </c>
      <c r="O59" s="211">
        <v>211346312</v>
      </c>
      <c r="P59" s="212">
        <v>890980040</v>
      </c>
      <c r="Q59" s="210" t="s">
        <v>1624</v>
      </c>
      <c r="R59" s="209" t="s">
        <v>777</v>
      </c>
      <c r="S59" s="88">
        <v>41177</v>
      </c>
      <c r="T59" s="212">
        <v>71675787</v>
      </c>
      <c r="U59" s="210" t="s">
        <v>1012</v>
      </c>
      <c r="V59" s="209" t="s">
        <v>771</v>
      </c>
      <c r="W59" s="209" t="s">
        <v>772</v>
      </c>
      <c r="X59" s="209">
        <v>157</v>
      </c>
      <c r="Y59" s="209" t="s">
        <v>773</v>
      </c>
      <c r="Z59" s="211">
        <v>0</v>
      </c>
      <c r="AA59" s="209" t="s">
        <v>773</v>
      </c>
      <c r="AB59" s="88">
        <v>41177</v>
      </c>
      <c r="AC59" s="213">
        <v>41333</v>
      </c>
      <c r="AD59" s="209" t="s">
        <v>774</v>
      </c>
      <c r="AE59" s="214"/>
      <c r="AF59" s="214"/>
      <c r="AG59" s="215"/>
      <c r="AH59" s="215"/>
      <c r="AI59" s="215"/>
      <c r="AJ59" s="215"/>
      <c r="AK59" s="216"/>
      <c r="AL59" s="216"/>
      <c r="AM59" s="216"/>
      <c r="AN59" s="215"/>
      <c r="AO59" s="215"/>
      <c r="AP59" s="215"/>
      <c r="AQ59" s="215"/>
    </row>
    <row r="60" spans="1:43" s="151" customFormat="1" ht="30.75" customHeight="1">
      <c r="A60" s="52">
        <v>890905211</v>
      </c>
      <c r="B60" s="53" t="s">
        <v>116</v>
      </c>
      <c r="C60" s="52" t="s">
        <v>762</v>
      </c>
      <c r="D60" s="207">
        <v>3719247862850</v>
      </c>
      <c r="E60" s="53" t="s">
        <v>763</v>
      </c>
      <c r="F60" s="52" t="s">
        <v>764</v>
      </c>
      <c r="G60" s="52" t="s">
        <v>571</v>
      </c>
      <c r="H60" s="208">
        <v>4600042709</v>
      </c>
      <c r="I60" s="209" t="s">
        <v>765</v>
      </c>
      <c r="J60" s="209" t="s">
        <v>766</v>
      </c>
      <c r="K60" s="210" t="s">
        <v>780</v>
      </c>
      <c r="L60" s="209" t="s">
        <v>768</v>
      </c>
      <c r="M60" s="209" t="s">
        <v>769</v>
      </c>
      <c r="N60" s="210" t="s">
        <v>1013</v>
      </c>
      <c r="O60" s="211">
        <v>160844903</v>
      </c>
      <c r="P60" s="212">
        <v>899999063</v>
      </c>
      <c r="Q60" s="210" t="s">
        <v>1014</v>
      </c>
      <c r="R60" s="209" t="s">
        <v>777</v>
      </c>
      <c r="S60" s="88">
        <v>41180</v>
      </c>
      <c r="T60" s="212">
        <v>98492944</v>
      </c>
      <c r="U60" s="210" t="s">
        <v>400</v>
      </c>
      <c r="V60" s="209" t="s">
        <v>771</v>
      </c>
      <c r="W60" s="209" t="s">
        <v>772</v>
      </c>
      <c r="X60" s="209">
        <v>184</v>
      </c>
      <c r="Y60" s="209" t="s">
        <v>773</v>
      </c>
      <c r="Z60" s="211">
        <v>0</v>
      </c>
      <c r="AA60" s="209" t="s">
        <v>773</v>
      </c>
      <c r="AB60" s="88">
        <v>41180</v>
      </c>
      <c r="AC60" s="213">
        <v>41363</v>
      </c>
      <c r="AD60" s="209" t="s">
        <v>774</v>
      </c>
      <c r="AE60" s="214"/>
      <c r="AF60" s="214"/>
      <c r="AG60" s="215"/>
      <c r="AH60" s="215"/>
      <c r="AI60" s="215"/>
      <c r="AJ60" s="215"/>
      <c r="AK60" s="216"/>
      <c r="AL60" s="216"/>
      <c r="AM60" s="216"/>
      <c r="AN60" s="215"/>
      <c r="AO60" s="215"/>
      <c r="AP60" s="215"/>
      <c r="AQ60" s="215"/>
    </row>
    <row r="61" spans="1:43" s="151" customFormat="1" ht="30.75" customHeight="1">
      <c r="A61" s="52">
        <v>890905211</v>
      </c>
      <c r="B61" s="53" t="s">
        <v>116</v>
      </c>
      <c r="C61" s="52" t="s">
        <v>762</v>
      </c>
      <c r="D61" s="207">
        <v>3719247862850</v>
      </c>
      <c r="E61" s="53" t="s">
        <v>763</v>
      </c>
      <c r="F61" s="52" t="s">
        <v>764</v>
      </c>
      <c r="G61" s="52" t="s">
        <v>571</v>
      </c>
      <c r="H61" s="208">
        <v>4600042710</v>
      </c>
      <c r="I61" s="209" t="s">
        <v>765</v>
      </c>
      <c r="J61" s="209" t="s">
        <v>766</v>
      </c>
      <c r="K61" s="210" t="s">
        <v>767</v>
      </c>
      <c r="L61" s="209" t="s">
        <v>768</v>
      </c>
      <c r="M61" s="209" t="s">
        <v>1534</v>
      </c>
      <c r="N61" s="210" t="s">
        <v>1015</v>
      </c>
      <c r="O61" s="211">
        <v>233665507</v>
      </c>
      <c r="P61" s="212">
        <v>800241686</v>
      </c>
      <c r="Q61" s="210" t="s">
        <v>1016</v>
      </c>
      <c r="R61" s="209" t="s">
        <v>777</v>
      </c>
      <c r="S61" s="88">
        <v>41155</v>
      </c>
      <c r="T61" s="212">
        <v>43673134</v>
      </c>
      <c r="U61" s="210" t="s">
        <v>1610</v>
      </c>
      <c r="V61" s="209" t="s">
        <v>771</v>
      </c>
      <c r="W61" s="209" t="s">
        <v>772</v>
      </c>
      <c r="X61" s="209">
        <v>103</v>
      </c>
      <c r="Y61" s="209" t="s">
        <v>773</v>
      </c>
      <c r="Z61" s="211">
        <v>0</v>
      </c>
      <c r="AA61" s="209" t="s">
        <v>773</v>
      </c>
      <c r="AB61" s="88">
        <v>41155</v>
      </c>
      <c r="AC61" s="213">
        <v>41257</v>
      </c>
      <c r="AD61" s="209" t="s">
        <v>773</v>
      </c>
      <c r="AE61" s="214"/>
      <c r="AF61" s="214"/>
      <c r="AG61" s="215"/>
      <c r="AH61" s="215"/>
      <c r="AI61" s="215"/>
      <c r="AJ61" s="215"/>
      <c r="AK61" s="216"/>
      <c r="AL61" s="216"/>
      <c r="AM61" s="216"/>
      <c r="AN61" s="215"/>
      <c r="AO61" s="215"/>
      <c r="AP61" s="215"/>
      <c r="AQ61" s="215"/>
    </row>
    <row r="62" spans="1:43" s="151" customFormat="1" ht="30.75" customHeight="1">
      <c r="A62" s="52">
        <v>890905211</v>
      </c>
      <c r="B62" s="53" t="s">
        <v>116</v>
      </c>
      <c r="C62" s="52" t="s">
        <v>762</v>
      </c>
      <c r="D62" s="207">
        <v>3719247862850</v>
      </c>
      <c r="E62" s="53" t="s">
        <v>763</v>
      </c>
      <c r="F62" s="52" t="s">
        <v>764</v>
      </c>
      <c r="G62" s="52" t="s">
        <v>571</v>
      </c>
      <c r="H62" s="208">
        <v>4600042766</v>
      </c>
      <c r="I62" s="209" t="s">
        <v>775</v>
      </c>
      <c r="J62" s="209" t="s">
        <v>766</v>
      </c>
      <c r="K62" s="210" t="s">
        <v>837</v>
      </c>
      <c r="L62" s="209" t="s">
        <v>768</v>
      </c>
      <c r="M62" s="209" t="s">
        <v>1534</v>
      </c>
      <c r="N62" s="210" t="s">
        <v>1116</v>
      </c>
      <c r="O62" s="211">
        <v>37114806</v>
      </c>
      <c r="P62" s="212">
        <v>811031553</v>
      </c>
      <c r="Q62" s="210" t="s">
        <v>1117</v>
      </c>
      <c r="R62" s="209" t="s">
        <v>777</v>
      </c>
      <c r="S62" s="88">
        <v>41157</v>
      </c>
      <c r="T62" s="212">
        <v>70511739</v>
      </c>
      <c r="U62" s="210" t="s">
        <v>1118</v>
      </c>
      <c r="V62" s="209" t="s">
        <v>771</v>
      </c>
      <c r="W62" s="209" t="s">
        <v>772</v>
      </c>
      <c r="X62" s="209">
        <v>27</v>
      </c>
      <c r="Y62" s="209" t="s">
        <v>773</v>
      </c>
      <c r="Z62" s="211">
        <v>0</v>
      </c>
      <c r="AA62" s="209" t="s">
        <v>773</v>
      </c>
      <c r="AB62" s="88">
        <v>41157</v>
      </c>
      <c r="AC62" s="213">
        <v>41183</v>
      </c>
      <c r="AD62" s="209" t="s">
        <v>773</v>
      </c>
      <c r="AE62" s="214"/>
      <c r="AF62" s="214"/>
      <c r="AG62" s="215"/>
      <c r="AH62" s="215"/>
      <c r="AI62" s="215"/>
      <c r="AJ62" s="215"/>
      <c r="AK62" s="216"/>
      <c r="AL62" s="216"/>
      <c r="AM62" s="216"/>
      <c r="AN62" s="215"/>
      <c r="AO62" s="215"/>
      <c r="AP62" s="215"/>
      <c r="AQ62" s="215"/>
    </row>
    <row r="63" spans="1:43" s="151" customFormat="1" ht="30.75" customHeight="1">
      <c r="A63" s="52">
        <v>890905211</v>
      </c>
      <c r="B63" s="53" t="s">
        <v>116</v>
      </c>
      <c r="C63" s="52" t="s">
        <v>762</v>
      </c>
      <c r="D63" s="207">
        <v>3719247862850</v>
      </c>
      <c r="E63" s="53" t="s">
        <v>763</v>
      </c>
      <c r="F63" s="52" t="s">
        <v>764</v>
      </c>
      <c r="G63" s="52" t="s">
        <v>571</v>
      </c>
      <c r="H63" s="208">
        <v>4600042767</v>
      </c>
      <c r="I63" s="209" t="s">
        <v>775</v>
      </c>
      <c r="J63" s="209" t="s">
        <v>766</v>
      </c>
      <c r="K63" s="210" t="s">
        <v>837</v>
      </c>
      <c r="L63" s="209" t="s">
        <v>768</v>
      </c>
      <c r="M63" s="209" t="s">
        <v>1534</v>
      </c>
      <c r="N63" s="210" t="s">
        <v>1119</v>
      </c>
      <c r="O63" s="211">
        <v>18962967</v>
      </c>
      <c r="P63" s="212">
        <v>811031553</v>
      </c>
      <c r="Q63" s="210" t="s">
        <v>1117</v>
      </c>
      <c r="R63" s="209" t="s">
        <v>777</v>
      </c>
      <c r="S63" s="88">
        <v>41157</v>
      </c>
      <c r="T63" s="212">
        <v>70511739</v>
      </c>
      <c r="U63" s="210" t="s">
        <v>1118</v>
      </c>
      <c r="V63" s="209" t="s">
        <v>771</v>
      </c>
      <c r="W63" s="209" t="s">
        <v>772</v>
      </c>
      <c r="X63" s="209">
        <v>27</v>
      </c>
      <c r="Y63" s="209" t="s">
        <v>773</v>
      </c>
      <c r="Z63" s="211">
        <v>0</v>
      </c>
      <c r="AA63" s="209" t="s">
        <v>773</v>
      </c>
      <c r="AB63" s="88">
        <v>41157</v>
      </c>
      <c r="AC63" s="213">
        <v>41183</v>
      </c>
      <c r="AD63" s="209" t="s">
        <v>773</v>
      </c>
      <c r="AE63" s="214"/>
      <c r="AF63" s="214"/>
      <c r="AG63" s="215"/>
      <c r="AH63" s="215"/>
      <c r="AI63" s="215"/>
      <c r="AJ63" s="215"/>
      <c r="AK63" s="216"/>
      <c r="AL63" s="216"/>
      <c r="AM63" s="216"/>
      <c r="AN63" s="215"/>
      <c r="AO63" s="215"/>
      <c r="AP63" s="215"/>
      <c r="AQ63" s="215"/>
    </row>
    <row r="64" spans="1:43" s="151" customFormat="1" ht="30.75" customHeight="1">
      <c r="A64" s="52">
        <v>890905211</v>
      </c>
      <c r="B64" s="53" t="s">
        <v>116</v>
      </c>
      <c r="C64" s="52" t="s">
        <v>762</v>
      </c>
      <c r="D64" s="207">
        <v>3719247862850</v>
      </c>
      <c r="E64" s="53" t="s">
        <v>763</v>
      </c>
      <c r="F64" s="52" t="s">
        <v>764</v>
      </c>
      <c r="G64" s="52" t="s">
        <v>571</v>
      </c>
      <c r="H64" s="208">
        <v>4600042768</v>
      </c>
      <c r="I64" s="209" t="s">
        <v>765</v>
      </c>
      <c r="J64" s="209" t="s">
        <v>766</v>
      </c>
      <c r="K64" s="210" t="s">
        <v>780</v>
      </c>
      <c r="L64" s="209" t="s">
        <v>768</v>
      </c>
      <c r="M64" s="209" t="s">
        <v>769</v>
      </c>
      <c r="N64" s="210" t="s">
        <v>1120</v>
      </c>
      <c r="O64" s="211">
        <v>125841600</v>
      </c>
      <c r="P64" s="212">
        <v>800214750</v>
      </c>
      <c r="Q64" s="210" t="s">
        <v>1605</v>
      </c>
      <c r="R64" s="209" t="s">
        <v>777</v>
      </c>
      <c r="S64" s="88">
        <v>41155</v>
      </c>
      <c r="T64" s="212">
        <v>70104703</v>
      </c>
      <c r="U64" s="210" t="s">
        <v>1121</v>
      </c>
      <c r="V64" s="209" t="s">
        <v>771</v>
      </c>
      <c r="W64" s="209" t="s">
        <v>772</v>
      </c>
      <c r="X64" s="209">
        <v>120</v>
      </c>
      <c r="Y64" s="209" t="s">
        <v>773</v>
      </c>
      <c r="Z64" s="211">
        <v>0</v>
      </c>
      <c r="AA64" s="209" t="s">
        <v>773</v>
      </c>
      <c r="AB64" s="88">
        <v>41155</v>
      </c>
      <c r="AC64" s="213">
        <v>41274</v>
      </c>
      <c r="AD64" s="209" t="s">
        <v>774</v>
      </c>
      <c r="AE64" s="214"/>
      <c r="AF64" s="214"/>
      <c r="AG64" s="215"/>
      <c r="AH64" s="215"/>
      <c r="AI64" s="215"/>
      <c r="AJ64" s="215"/>
      <c r="AK64" s="216"/>
      <c r="AL64" s="216"/>
      <c r="AM64" s="216"/>
      <c r="AN64" s="215"/>
      <c r="AO64" s="215"/>
      <c r="AP64" s="215"/>
      <c r="AQ64" s="215"/>
    </row>
    <row r="65" spans="1:43" s="151" customFormat="1" ht="30.75" customHeight="1">
      <c r="A65" s="52">
        <v>890905211</v>
      </c>
      <c r="B65" s="53" t="s">
        <v>116</v>
      </c>
      <c r="C65" s="52" t="s">
        <v>762</v>
      </c>
      <c r="D65" s="207">
        <v>3719247862850</v>
      </c>
      <c r="E65" s="53" t="s">
        <v>763</v>
      </c>
      <c r="F65" s="52" t="s">
        <v>764</v>
      </c>
      <c r="G65" s="52" t="s">
        <v>571</v>
      </c>
      <c r="H65" s="208">
        <v>4600042769</v>
      </c>
      <c r="I65" s="209" t="s">
        <v>765</v>
      </c>
      <c r="J65" s="209" t="s">
        <v>766</v>
      </c>
      <c r="K65" s="210" t="s">
        <v>780</v>
      </c>
      <c r="L65" s="209" t="s">
        <v>768</v>
      </c>
      <c r="M65" s="209" t="s">
        <v>788</v>
      </c>
      <c r="N65" s="210" t="s">
        <v>1122</v>
      </c>
      <c r="O65" s="211">
        <v>1507023809</v>
      </c>
      <c r="P65" s="212">
        <v>890980040</v>
      </c>
      <c r="Q65" s="210" t="s">
        <v>1624</v>
      </c>
      <c r="R65" s="209" t="s">
        <v>777</v>
      </c>
      <c r="S65" s="88">
        <v>41159</v>
      </c>
      <c r="T65" s="212">
        <v>9999997</v>
      </c>
      <c r="U65" s="210" t="s">
        <v>1123</v>
      </c>
      <c r="V65" s="209" t="s">
        <v>771</v>
      </c>
      <c r="W65" s="209" t="s">
        <v>772</v>
      </c>
      <c r="X65" s="209">
        <v>123</v>
      </c>
      <c r="Y65" s="209" t="s">
        <v>773</v>
      </c>
      <c r="Z65" s="211">
        <v>0</v>
      </c>
      <c r="AA65" s="209" t="s">
        <v>773</v>
      </c>
      <c r="AB65" s="88">
        <v>41159</v>
      </c>
      <c r="AC65" s="213">
        <v>41281</v>
      </c>
      <c r="AD65" s="209" t="s">
        <v>773</v>
      </c>
      <c r="AE65" s="214"/>
      <c r="AF65" s="214"/>
      <c r="AG65" s="215"/>
      <c r="AH65" s="215"/>
      <c r="AI65" s="215"/>
      <c r="AJ65" s="215"/>
      <c r="AK65" s="216"/>
      <c r="AL65" s="216"/>
      <c r="AM65" s="216"/>
      <c r="AN65" s="215"/>
      <c r="AO65" s="215"/>
      <c r="AP65" s="215"/>
      <c r="AQ65" s="215"/>
    </row>
    <row r="66" spans="1:43" s="151" customFormat="1" ht="30.75" customHeight="1">
      <c r="A66" s="52">
        <v>890905211</v>
      </c>
      <c r="B66" s="53" t="s">
        <v>116</v>
      </c>
      <c r="C66" s="52" t="s">
        <v>762</v>
      </c>
      <c r="D66" s="207">
        <v>3719247862850</v>
      </c>
      <c r="E66" s="53" t="s">
        <v>763</v>
      </c>
      <c r="F66" s="52" t="s">
        <v>764</v>
      </c>
      <c r="G66" s="52" t="s">
        <v>571</v>
      </c>
      <c r="H66" s="208">
        <v>4600042770</v>
      </c>
      <c r="I66" s="209" t="s">
        <v>778</v>
      </c>
      <c r="J66" s="209" t="s">
        <v>766</v>
      </c>
      <c r="K66" s="210" t="s">
        <v>776</v>
      </c>
      <c r="L66" s="209" t="s">
        <v>768</v>
      </c>
      <c r="M66" s="209" t="s">
        <v>769</v>
      </c>
      <c r="N66" s="210" t="s">
        <v>1124</v>
      </c>
      <c r="O66" s="211">
        <v>301321952</v>
      </c>
      <c r="P66" s="212">
        <v>800248325</v>
      </c>
      <c r="Q66" s="210" t="s">
        <v>1125</v>
      </c>
      <c r="R66" s="209" t="s">
        <v>777</v>
      </c>
      <c r="S66" s="88">
        <v>41155</v>
      </c>
      <c r="T66" s="212">
        <v>43453858</v>
      </c>
      <c r="U66" s="210" t="s">
        <v>1621</v>
      </c>
      <c r="V66" s="209" t="s">
        <v>771</v>
      </c>
      <c r="W66" s="209" t="s">
        <v>772</v>
      </c>
      <c r="X66" s="209">
        <v>120</v>
      </c>
      <c r="Y66" s="209" t="s">
        <v>773</v>
      </c>
      <c r="Z66" s="211">
        <v>0</v>
      </c>
      <c r="AA66" s="209" t="s">
        <v>773</v>
      </c>
      <c r="AB66" s="88">
        <v>41155</v>
      </c>
      <c r="AC66" s="213">
        <v>41274</v>
      </c>
      <c r="AD66" s="209" t="s">
        <v>773</v>
      </c>
      <c r="AE66" s="214"/>
      <c r="AF66" s="214"/>
      <c r="AG66" s="215"/>
      <c r="AH66" s="215"/>
      <c r="AI66" s="215"/>
      <c r="AJ66" s="215"/>
      <c r="AK66" s="216"/>
      <c r="AL66" s="216"/>
      <c r="AM66" s="216"/>
      <c r="AN66" s="215"/>
      <c r="AO66" s="215"/>
      <c r="AP66" s="215"/>
      <c r="AQ66" s="215"/>
    </row>
    <row r="67" spans="1:43" s="151" customFormat="1" ht="30.75" customHeight="1">
      <c r="A67" s="52">
        <v>890905211</v>
      </c>
      <c r="B67" s="53" t="s">
        <v>116</v>
      </c>
      <c r="C67" s="52" t="s">
        <v>762</v>
      </c>
      <c r="D67" s="207">
        <v>3719247862850</v>
      </c>
      <c r="E67" s="53" t="s">
        <v>763</v>
      </c>
      <c r="F67" s="52" t="s">
        <v>764</v>
      </c>
      <c r="G67" s="52" t="s">
        <v>571</v>
      </c>
      <c r="H67" s="208">
        <v>4600042779</v>
      </c>
      <c r="I67" s="209" t="s">
        <v>765</v>
      </c>
      <c r="J67" s="209" t="s">
        <v>766</v>
      </c>
      <c r="K67" s="210" t="s">
        <v>780</v>
      </c>
      <c r="L67" s="209" t="s">
        <v>768</v>
      </c>
      <c r="M67" s="209" t="s">
        <v>788</v>
      </c>
      <c r="N67" s="210" t="s">
        <v>1126</v>
      </c>
      <c r="O67" s="211">
        <v>1720273308</v>
      </c>
      <c r="P67" s="212">
        <v>890980040</v>
      </c>
      <c r="Q67" s="210" t="s">
        <v>1624</v>
      </c>
      <c r="R67" s="209" t="s">
        <v>777</v>
      </c>
      <c r="S67" s="88">
        <v>41159</v>
      </c>
      <c r="T67" s="212">
        <v>8404208</v>
      </c>
      <c r="U67" s="210" t="s">
        <v>1606</v>
      </c>
      <c r="V67" s="209" t="s">
        <v>771</v>
      </c>
      <c r="W67" s="209" t="s">
        <v>772</v>
      </c>
      <c r="X67" s="209">
        <v>123</v>
      </c>
      <c r="Y67" s="209" t="s">
        <v>773</v>
      </c>
      <c r="Z67" s="211">
        <v>0</v>
      </c>
      <c r="AA67" s="209" t="s">
        <v>773</v>
      </c>
      <c r="AB67" s="88">
        <v>41159</v>
      </c>
      <c r="AC67" s="213">
        <v>41281</v>
      </c>
      <c r="AD67" s="209" t="s">
        <v>773</v>
      </c>
      <c r="AE67" s="214"/>
      <c r="AF67" s="214"/>
      <c r="AG67" s="215"/>
      <c r="AH67" s="215"/>
      <c r="AI67" s="215"/>
      <c r="AJ67" s="215"/>
      <c r="AK67" s="216"/>
      <c r="AL67" s="216"/>
      <c r="AM67" s="216"/>
      <c r="AN67" s="215"/>
      <c r="AO67" s="215"/>
      <c r="AP67" s="215"/>
      <c r="AQ67" s="215"/>
    </row>
    <row r="68" spans="1:43" s="151" customFormat="1" ht="30.75" customHeight="1">
      <c r="A68" s="52">
        <v>890905211</v>
      </c>
      <c r="B68" s="53" t="s">
        <v>116</v>
      </c>
      <c r="C68" s="52" t="s">
        <v>762</v>
      </c>
      <c r="D68" s="207">
        <v>3719247862850</v>
      </c>
      <c r="E68" s="53" t="s">
        <v>763</v>
      </c>
      <c r="F68" s="52" t="s">
        <v>764</v>
      </c>
      <c r="G68" s="52" t="s">
        <v>571</v>
      </c>
      <c r="H68" s="208">
        <v>4600042782</v>
      </c>
      <c r="I68" s="209" t="s">
        <v>778</v>
      </c>
      <c r="J68" s="209" t="s">
        <v>766</v>
      </c>
      <c r="K68" s="210" t="s">
        <v>776</v>
      </c>
      <c r="L68" s="209" t="s">
        <v>768</v>
      </c>
      <c r="M68" s="209" t="s">
        <v>769</v>
      </c>
      <c r="N68" s="210" t="s">
        <v>1127</v>
      </c>
      <c r="O68" s="211">
        <v>62053537</v>
      </c>
      <c r="P68" s="212">
        <v>811030184</v>
      </c>
      <c r="Q68" s="210" t="s">
        <v>1617</v>
      </c>
      <c r="R68" s="209" t="s">
        <v>777</v>
      </c>
      <c r="S68" s="88">
        <v>41155</v>
      </c>
      <c r="T68" s="212">
        <v>43168084</v>
      </c>
      <c r="U68" s="210" t="s">
        <v>1561</v>
      </c>
      <c r="V68" s="209" t="s">
        <v>771</v>
      </c>
      <c r="W68" s="209" t="s">
        <v>772</v>
      </c>
      <c r="X68" s="209">
        <v>120</v>
      </c>
      <c r="Y68" s="209" t="s">
        <v>773</v>
      </c>
      <c r="Z68" s="211">
        <v>0</v>
      </c>
      <c r="AA68" s="209" t="s">
        <v>773</v>
      </c>
      <c r="AB68" s="88">
        <v>41155</v>
      </c>
      <c r="AC68" s="213">
        <v>41274</v>
      </c>
      <c r="AD68" s="209" t="s">
        <v>773</v>
      </c>
      <c r="AE68" s="214"/>
      <c r="AF68" s="214"/>
      <c r="AG68" s="215"/>
      <c r="AH68" s="215"/>
      <c r="AI68" s="215"/>
      <c r="AJ68" s="215"/>
      <c r="AK68" s="216"/>
      <c r="AL68" s="216"/>
      <c r="AM68" s="216"/>
      <c r="AN68" s="215"/>
      <c r="AO68" s="215"/>
      <c r="AP68" s="215"/>
      <c r="AQ68" s="215"/>
    </row>
    <row r="69" spans="1:43" s="151" customFormat="1" ht="30.75" customHeight="1">
      <c r="A69" s="52">
        <v>890905211</v>
      </c>
      <c r="B69" s="53" t="s">
        <v>116</v>
      </c>
      <c r="C69" s="52" t="s">
        <v>762</v>
      </c>
      <c r="D69" s="207">
        <v>3719247862850</v>
      </c>
      <c r="E69" s="53" t="s">
        <v>763</v>
      </c>
      <c r="F69" s="52" t="s">
        <v>764</v>
      </c>
      <c r="G69" s="52" t="s">
        <v>571</v>
      </c>
      <c r="H69" s="208">
        <v>4600042783</v>
      </c>
      <c r="I69" s="209" t="s">
        <v>778</v>
      </c>
      <c r="J69" s="209" t="s">
        <v>766</v>
      </c>
      <c r="K69" s="210" t="s">
        <v>776</v>
      </c>
      <c r="L69" s="209" t="s">
        <v>768</v>
      </c>
      <c r="M69" s="209" t="s">
        <v>769</v>
      </c>
      <c r="N69" s="210" t="s">
        <v>1128</v>
      </c>
      <c r="O69" s="211">
        <v>83660205</v>
      </c>
      <c r="P69" s="212">
        <v>800248325</v>
      </c>
      <c r="Q69" s="210" t="s">
        <v>1125</v>
      </c>
      <c r="R69" s="209" t="s">
        <v>777</v>
      </c>
      <c r="S69" s="88">
        <v>41155</v>
      </c>
      <c r="T69" s="212">
        <v>43453858</v>
      </c>
      <c r="U69" s="210" t="s">
        <v>1621</v>
      </c>
      <c r="V69" s="209" t="s">
        <v>771</v>
      </c>
      <c r="W69" s="209" t="s">
        <v>772</v>
      </c>
      <c r="X69" s="209">
        <v>120</v>
      </c>
      <c r="Y69" s="209" t="s">
        <v>773</v>
      </c>
      <c r="Z69" s="211">
        <v>0</v>
      </c>
      <c r="AA69" s="209" t="s">
        <v>773</v>
      </c>
      <c r="AB69" s="88">
        <v>41155</v>
      </c>
      <c r="AC69" s="213">
        <v>41274</v>
      </c>
      <c r="AD69" s="209" t="s">
        <v>773</v>
      </c>
      <c r="AE69" s="214"/>
      <c r="AF69" s="214"/>
      <c r="AG69" s="215"/>
      <c r="AH69" s="215"/>
      <c r="AI69" s="215"/>
      <c r="AJ69" s="215"/>
      <c r="AK69" s="216"/>
      <c r="AL69" s="216"/>
      <c r="AM69" s="216"/>
      <c r="AN69" s="215"/>
      <c r="AO69" s="215"/>
      <c r="AP69" s="215"/>
      <c r="AQ69" s="215"/>
    </row>
    <row r="70" spans="1:43" s="151" customFormat="1" ht="30.75" customHeight="1">
      <c r="A70" s="52">
        <v>890905211</v>
      </c>
      <c r="B70" s="53" t="s">
        <v>116</v>
      </c>
      <c r="C70" s="52" t="s">
        <v>762</v>
      </c>
      <c r="D70" s="207">
        <v>3719247862850</v>
      </c>
      <c r="E70" s="53" t="s">
        <v>763</v>
      </c>
      <c r="F70" s="52" t="s">
        <v>764</v>
      </c>
      <c r="G70" s="52" t="s">
        <v>571</v>
      </c>
      <c r="H70" s="208">
        <v>4600042784</v>
      </c>
      <c r="I70" s="209" t="s">
        <v>765</v>
      </c>
      <c r="J70" s="209" t="s">
        <v>766</v>
      </c>
      <c r="K70" s="210" t="s">
        <v>780</v>
      </c>
      <c r="L70" s="209" t="s">
        <v>768</v>
      </c>
      <c r="M70" s="209" t="s">
        <v>769</v>
      </c>
      <c r="N70" s="210" t="s">
        <v>1129</v>
      </c>
      <c r="O70" s="211">
        <v>97850188</v>
      </c>
      <c r="P70" s="212">
        <v>890985700</v>
      </c>
      <c r="Q70" s="210" t="s">
        <v>433</v>
      </c>
      <c r="R70" s="209" t="s">
        <v>777</v>
      </c>
      <c r="S70" s="88">
        <v>41155</v>
      </c>
      <c r="T70" s="212">
        <v>71632683</v>
      </c>
      <c r="U70" s="210" t="s">
        <v>434</v>
      </c>
      <c r="V70" s="209" t="s">
        <v>771</v>
      </c>
      <c r="W70" s="209" t="s">
        <v>772</v>
      </c>
      <c r="X70" s="209">
        <v>120</v>
      </c>
      <c r="Y70" s="209" t="s">
        <v>773</v>
      </c>
      <c r="Z70" s="211">
        <v>0</v>
      </c>
      <c r="AA70" s="209" t="s">
        <v>773</v>
      </c>
      <c r="AB70" s="88">
        <v>41155</v>
      </c>
      <c r="AC70" s="213">
        <v>41274</v>
      </c>
      <c r="AD70" s="209" t="s">
        <v>773</v>
      </c>
      <c r="AE70" s="214"/>
      <c r="AF70" s="214"/>
      <c r="AG70" s="215"/>
      <c r="AH70" s="215"/>
      <c r="AI70" s="215"/>
      <c r="AJ70" s="215"/>
      <c r="AK70" s="216"/>
      <c r="AL70" s="216"/>
      <c r="AM70" s="216"/>
      <c r="AN70" s="215"/>
      <c r="AO70" s="215"/>
      <c r="AP70" s="215"/>
      <c r="AQ70" s="215"/>
    </row>
    <row r="71" spans="1:43" s="151" customFormat="1" ht="30.75" customHeight="1">
      <c r="A71" s="52">
        <v>890905211</v>
      </c>
      <c r="B71" s="53" t="s">
        <v>116</v>
      </c>
      <c r="C71" s="52"/>
      <c r="D71" s="207">
        <v>3719247862850</v>
      </c>
      <c r="E71" s="53" t="s">
        <v>763</v>
      </c>
      <c r="F71" s="52" t="s">
        <v>764</v>
      </c>
      <c r="G71" s="52" t="s">
        <v>571</v>
      </c>
      <c r="H71" s="208">
        <v>4600042786</v>
      </c>
      <c r="I71" s="209" t="s">
        <v>765</v>
      </c>
      <c r="J71" s="209" t="s">
        <v>766</v>
      </c>
      <c r="K71" s="210" t="s">
        <v>767</v>
      </c>
      <c r="L71" s="209" t="s">
        <v>768</v>
      </c>
      <c r="M71" s="209" t="s">
        <v>769</v>
      </c>
      <c r="N71" s="210" t="s">
        <v>1130</v>
      </c>
      <c r="O71" s="211">
        <v>9080000</v>
      </c>
      <c r="P71" s="212">
        <v>1039446446</v>
      </c>
      <c r="Q71" s="210" t="s">
        <v>1131</v>
      </c>
      <c r="R71" s="209" t="s">
        <v>770</v>
      </c>
      <c r="S71" s="88">
        <v>41155</v>
      </c>
      <c r="T71" s="212">
        <v>1017134864</v>
      </c>
      <c r="U71" s="210" t="s">
        <v>1132</v>
      </c>
      <c r="V71" s="209" t="s">
        <v>771</v>
      </c>
      <c r="W71" s="209" t="s">
        <v>772</v>
      </c>
      <c r="X71" s="209">
        <v>120</v>
      </c>
      <c r="Y71" s="209" t="s">
        <v>773</v>
      </c>
      <c r="Z71" s="211">
        <v>0</v>
      </c>
      <c r="AA71" s="209" t="s">
        <v>773</v>
      </c>
      <c r="AB71" s="88">
        <v>41155</v>
      </c>
      <c r="AC71" s="213">
        <v>41274</v>
      </c>
      <c r="AD71" s="209" t="s">
        <v>773</v>
      </c>
      <c r="AE71" s="214"/>
      <c r="AF71" s="214"/>
      <c r="AG71" s="215"/>
      <c r="AH71" s="215"/>
      <c r="AI71" s="215"/>
      <c r="AJ71" s="215"/>
      <c r="AK71" s="216"/>
      <c r="AL71" s="216"/>
      <c r="AM71" s="216"/>
      <c r="AN71" s="215"/>
      <c r="AO71" s="215"/>
      <c r="AP71" s="215"/>
      <c r="AQ71" s="215"/>
    </row>
    <row r="72" spans="1:43" s="151" customFormat="1" ht="30.75" customHeight="1">
      <c r="A72" s="52">
        <v>890905211</v>
      </c>
      <c r="B72" s="53" t="s">
        <v>116</v>
      </c>
      <c r="C72" s="52" t="s">
        <v>762</v>
      </c>
      <c r="D72" s="207">
        <v>3719247862850</v>
      </c>
      <c r="E72" s="53" t="s">
        <v>763</v>
      </c>
      <c r="F72" s="52" t="s">
        <v>764</v>
      </c>
      <c r="G72" s="52" t="s">
        <v>571</v>
      </c>
      <c r="H72" s="208">
        <v>4600042788</v>
      </c>
      <c r="I72" s="209" t="s">
        <v>778</v>
      </c>
      <c r="J72" s="209" t="s">
        <v>766</v>
      </c>
      <c r="K72" s="210" t="s">
        <v>776</v>
      </c>
      <c r="L72" s="209" t="s">
        <v>768</v>
      </c>
      <c r="M72" s="209" t="s">
        <v>769</v>
      </c>
      <c r="N72" s="210" t="s">
        <v>1133</v>
      </c>
      <c r="O72" s="211">
        <v>53143774</v>
      </c>
      <c r="P72" s="212">
        <v>811005574</v>
      </c>
      <c r="Q72" s="210" t="s">
        <v>533</v>
      </c>
      <c r="R72" s="209" t="s">
        <v>777</v>
      </c>
      <c r="S72" s="88">
        <v>41155</v>
      </c>
      <c r="T72" s="212">
        <v>70062183</v>
      </c>
      <c r="U72" s="210" t="s">
        <v>500</v>
      </c>
      <c r="V72" s="209" t="s">
        <v>771</v>
      </c>
      <c r="W72" s="209" t="s">
        <v>772</v>
      </c>
      <c r="X72" s="209">
        <v>120</v>
      </c>
      <c r="Y72" s="209" t="s">
        <v>773</v>
      </c>
      <c r="Z72" s="211">
        <v>0</v>
      </c>
      <c r="AA72" s="209" t="s">
        <v>773</v>
      </c>
      <c r="AB72" s="88">
        <v>41155</v>
      </c>
      <c r="AC72" s="213">
        <v>41274</v>
      </c>
      <c r="AD72" s="209" t="s">
        <v>773</v>
      </c>
      <c r="AE72" s="214"/>
      <c r="AF72" s="214"/>
      <c r="AG72" s="215"/>
      <c r="AH72" s="215"/>
      <c r="AI72" s="215"/>
      <c r="AJ72" s="215"/>
      <c r="AK72" s="216"/>
      <c r="AL72" s="216"/>
      <c r="AM72" s="216"/>
      <c r="AN72" s="215"/>
      <c r="AO72" s="215"/>
      <c r="AP72" s="215"/>
      <c r="AQ72" s="215"/>
    </row>
    <row r="73" spans="1:43" s="151" customFormat="1" ht="30.75" customHeight="1">
      <c r="A73" s="52">
        <v>890905211</v>
      </c>
      <c r="B73" s="53" t="s">
        <v>116</v>
      </c>
      <c r="C73" s="209"/>
      <c r="D73" s="207">
        <v>3719247862850</v>
      </c>
      <c r="E73" s="53" t="s">
        <v>763</v>
      </c>
      <c r="F73" s="52" t="s">
        <v>764</v>
      </c>
      <c r="G73" s="52" t="s">
        <v>571</v>
      </c>
      <c r="H73" s="208">
        <v>4600042790</v>
      </c>
      <c r="I73" s="209"/>
      <c r="J73" s="209" t="s">
        <v>766</v>
      </c>
      <c r="K73" s="210" t="s">
        <v>835</v>
      </c>
      <c r="L73" s="209" t="s">
        <v>768</v>
      </c>
      <c r="M73" s="209" t="s">
        <v>769</v>
      </c>
      <c r="N73" s="210" t="s">
        <v>1134</v>
      </c>
      <c r="O73" s="211">
        <v>30000000</v>
      </c>
      <c r="P73" s="212">
        <v>830511009</v>
      </c>
      <c r="Q73" s="210" t="s">
        <v>1135</v>
      </c>
      <c r="R73" s="209" t="s">
        <v>777</v>
      </c>
      <c r="S73" s="88">
        <v>41155</v>
      </c>
      <c r="T73" s="212">
        <v>43631079</v>
      </c>
      <c r="U73" s="210" t="s">
        <v>1538</v>
      </c>
      <c r="V73" s="209" t="s">
        <v>771</v>
      </c>
      <c r="W73" s="209" t="s">
        <v>772</v>
      </c>
      <c r="X73" s="209">
        <v>120</v>
      </c>
      <c r="Y73" s="209" t="s">
        <v>773</v>
      </c>
      <c r="Z73" s="211">
        <v>0</v>
      </c>
      <c r="AA73" s="209" t="s">
        <v>773</v>
      </c>
      <c r="AB73" s="88">
        <v>41155</v>
      </c>
      <c r="AC73" s="213">
        <v>41274</v>
      </c>
      <c r="AD73" s="209" t="s">
        <v>773</v>
      </c>
      <c r="AE73" s="214"/>
      <c r="AF73" s="214"/>
      <c r="AG73" s="215"/>
      <c r="AH73" s="215"/>
      <c r="AI73" s="215"/>
      <c r="AJ73" s="215"/>
      <c r="AK73" s="216"/>
      <c r="AL73" s="216"/>
      <c r="AM73" s="216"/>
      <c r="AN73" s="215"/>
      <c r="AO73" s="215"/>
      <c r="AP73" s="215"/>
      <c r="AQ73" s="215"/>
    </row>
    <row r="74" spans="1:43" s="151" customFormat="1" ht="30.75" customHeight="1">
      <c r="A74" s="52">
        <v>890905211</v>
      </c>
      <c r="B74" s="53" t="s">
        <v>116</v>
      </c>
      <c r="C74" s="52" t="s">
        <v>786</v>
      </c>
      <c r="D74" s="207">
        <v>3719247862850</v>
      </c>
      <c r="E74" s="53" t="s">
        <v>763</v>
      </c>
      <c r="F74" s="52" t="s">
        <v>764</v>
      </c>
      <c r="G74" s="52" t="s">
        <v>571</v>
      </c>
      <c r="H74" s="208">
        <v>4600042791</v>
      </c>
      <c r="I74" s="209"/>
      <c r="J74" s="209" t="s">
        <v>766</v>
      </c>
      <c r="K74" s="210" t="s">
        <v>787</v>
      </c>
      <c r="L74" s="209" t="s">
        <v>768</v>
      </c>
      <c r="M74" s="209" t="s">
        <v>769</v>
      </c>
      <c r="N74" s="210" t="s">
        <v>1136</v>
      </c>
      <c r="O74" s="211">
        <v>11095000</v>
      </c>
      <c r="P74" s="212">
        <v>811036772</v>
      </c>
      <c r="Q74" s="210" t="s">
        <v>1137</v>
      </c>
      <c r="R74" s="209" t="s">
        <v>777</v>
      </c>
      <c r="S74" s="88">
        <v>41155</v>
      </c>
      <c r="T74" s="212">
        <v>71221174</v>
      </c>
      <c r="U74" s="210" t="s">
        <v>435</v>
      </c>
      <c r="V74" s="209" t="s">
        <v>771</v>
      </c>
      <c r="W74" s="209" t="s">
        <v>772</v>
      </c>
      <c r="X74" s="209">
        <v>62</v>
      </c>
      <c r="Y74" s="209" t="s">
        <v>773</v>
      </c>
      <c r="Z74" s="211">
        <v>0</v>
      </c>
      <c r="AA74" s="209" t="s">
        <v>773</v>
      </c>
      <c r="AB74" s="88">
        <v>41155</v>
      </c>
      <c r="AC74" s="213">
        <v>41216</v>
      </c>
      <c r="AD74" s="209" t="s">
        <v>773</v>
      </c>
      <c r="AE74" s="214"/>
      <c r="AF74" s="214"/>
      <c r="AG74" s="215"/>
      <c r="AH74" s="215"/>
      <c r="AI74" s="215"/>
      <c r="AJ74" s="215"/>
      <c r="AK74" s="216"/>
      <c r="AL74" s="216"/>
      <c r="AM74" s="216"/>
      <c r="AN74" s="215"/>
      <c r="AO74" s="215"/>
      <c r="AP74" s="215"/>
      <c r="AQ74" s="215"/>
    </row>
    <row r="75" spans="1:43" s="151" customFormat="1" ht="30.75" customHeight="1">
      <c r="A75" s="52">
        <v>890905211</v>
      </c>
      <c r="B75" s="53" t="s">
        <v>116</v>
      </c>
      <c r="C75" s="52" t="s">
        <v>762</v>
      </c>
      <c r="D75" s="207">
        <v>3719247862850</v>
      </c>
      <c r="E75" s="53" t="s">
        <v>763</v>
      </c>
      <c r="F75" s="52" t="s">
        <v>764</v>
      </c>
      <c r="G75" s="52" t="s">
        <v>571</v>
      </c>
      <c r="H75" s="208">
        <v>4600042792</v>
      </c>
      <c r="I75" s="209" t="s">
        <v>765</v>
      </c>
      <c r="J75" s="209" t="s">
        <v>766</v>
      </c>
      <c r="K75" s="210" t="s">
        <v>776</v>
      </c>
      <c r="L75" s="209" t="s">
        <v>768</v>
      </c>
      <c r="M75" s="209" t="s">
        <v>769</v>
      </c>
      <c r="N75" s="210" t="s">
        <v>1138</v>
      </c>
      <c r="O75" s="211">
        <v>15864000</v>
      </c>
      <c r="P75" s="212">
        <v>900055070</v>
      </c>
      <c r="Q75" s="210" t="s">
        <v>1602</v>
      </c>
      <c r="R75" s="209" t="s">
        <v>777</v>
      </c>
      <c r="S75" s="88">
        <v>41155</v>
      </c>
      <c r="T75" s="212">
        <v>43099349</v>
      </c>
      <c r="U75" s="210" t="s">
        <v>1641</v>
      </c>
      <c r="V75" s="209" t="s">
        <v>771</v>
      </c>
      <c r="W75" s="209" t="s">
        <v>772</v>
      </c>
      <c r="X75" s="209">
        <v>92</v>
      </c>
      <c r="Y75" s="209" t="s">
        <v>773</v>
      </c>
      <c r="Z75" s="211">
        <v>0</v>
      </c>
      <c r="AA75" s="209" t="s">
        <v>773</v>
      </c>
      <c r="AB75" s="88">
        <v>41155</v>
      </c>
      <c r="AC75" s="213">
        <v>41246</v>
      </c>
      <c r="AD75" s="209" t="s">
        <v>773</v>
      </c>
      <c r="AE75" s="214"/>
      <c r="AF75" s="214"/>
      <c r="AG75" s="215"/>
      <c r="AH75" s="215"/>
      <c r="AI75" s="215"/>
      <c r="AJ75" s="215"/>
      <c r="AK75" s="216"/>
      <c r="AL75" s="216"/>
      <c r="AM75" s="216"/>
      <c r="AN75" s="215"/>
      <c r="AO75" s="215"/>
      <c r="AP75" s="215"/>
      <c r="AQ75" s="215"/>
    </row>
    <row r="76" spans="1:43" s="151" customFormat="1" ht="30.75" customHeight="1">
      <c r="A76" s="52">
        <v>890905211</v>
      </c>
      <c r="B76" s="53" t="s">
        <v>116</v>
      </c>
      <c r="C76" s="52" t="s">
        <v>762</v>
      </c>
      <c r="D76" s="207">
        <v>3719247862850</v>
      </c>
      <c r="E76" s="53" t="s">
        <v>763</v>
      </c>
      <c r="F76" s="52" t="s">
        <v>764</v>
      </c>
      <c r="G76" s="52" t="s">
        <v>571</v>
      </c>
      <c r="H76" s="208">
        <v>4600042793</v>
      </c>
      <c r="I76" s="209" t="s">
        <v>765</v>
      </c>
      <c r="J76" s="209" t="s">
        <v>766</v>
      </c>
      <c r="K76" s="210" t="s">
        <v>776</v>
      </c>
      <c r="L76" s="209" t="s">
        <v>768</v>
      </c>
      <c r="M76" s="209" t="s">
        <v>769</v>
      </c>
      <c r="N76" s="210" t="s">
        <v>1139</v>
      </c>
      <c r="O76" s="211">
        <v>16080000</v>
      </c>
      <c r="P76" s="212">
        <v>811031472</v>
      </c>
      <c r="Q76" s="210" t="s">
        <v>1140</v>
      </c>
      <c r="R76" s="209" t="s">
        <v>770</v>
      </c>
      <c r="S76" s="88">
        <v>41155</v>
      </c>
      <c r="T76" s="212">
        <v>43099349</v>
      </c>
      <c r="U76" s="210" t="s">
        <v>1641</v>
      </c>
      <c r="V76" s="209" t="s">
        <v>771</v>
      </c>
      <c r="W76" s="209" t="s">
        <v>772</v>
      </c>
      <c r="X76" s="209">
        <v>92</v>
      </c>
      <c r="Y76" s="209" t="s">
        <v>773</v>
      </c>
      <c r="Z76" s="211">
        <v>0</v>
      </c>
      <c r="AA76" s="209" t="s">
        <v>773</v>
      </c>
      <c r="AB76" s="88">
        <v>41155</v>
      </c>
      <c r="AC76" s="213">
        <v>41246</v>
      </c>
      <c r="AD76" s="209" t="s">
        <v>773</v>
      </c>
      <c r="AE76" s="214"/>
      <c r="AF76" s="214"/>
      <c r="AG76" s="215"/>
      <c r="AH76" s="215"/>
      <c r="AI76" s="215"/>
      <c r="AJ76" s="215"/>
      <c r="AK76" s="216"/>
      <c r="AL76" s="216"/>
      <c r="AM76" s="216"/>
      <c r="AN76" s="215"/>
      <c r="AO76" s="215"/>
      <c r="AP76" s="215"/>
      <c r="AQ76" s="215"/>
    </row>
    <row r="77" spans="1:43" s="151" customFormat="1" ht="30.75" customHeight="1">
      <c r="A77" s="52">
        <v>890905211</v>
      </c>
      <c r="B77" s="53" t="s">
        <v>116</v>
      </c>
      <c r="C77" s="52" t="s">
        <v>786</v>
      </c>
      <c r="D77" s="207">
        <v>3719247862850</v>
      </c>
      <c r="E77" s="53" t="s">
        <v>763</v>
      </c>
      <c r="F77" s="52" t="s">
        <v>764</v>
      </c>
      <c r="G77" s="52" t="s">
        <v>571</v>
      </c>
      <c r="H77" s="208">
        <v>4600042794</v>
      </c>
      <c r="I77" s="209"/>
      <c r="J77" s="209" t="s">
        <v>766</v>
      </c>
      <c r="K77" s="210" t="s">
        <v>787</v>
      </c>
      <c r="L77" s="209" t="s">
        <v>768</v>
      </c>
      <c r="M77" s="209" t="s">
        <v>769</v>
      </c>
      <c r="N77" s="210" t="s">
        <v>1141</v>
      </c>
      <c r="O77" s="211">
        <v>125397489</v>
      </c>
      <c r="P77" s="212">
        <v>900548998</v>
      </c>
      <c r="Q77" s="210" t="s">
        <v>1142</v>
      </c>
      <c r="R77" s="209" t="s">
        <v>777</v>
      </c>
      <c r="S77" s="88">
        <v>41155</v>
      </c>
      <c r="T77" s="212">
        <v>43264180</v>
      </c>
      <c r="U77" s="210" t="s">
        <v>1548</v>
      </c>
      <c r="V77" s="209" t="s">
        <v>771</v>
      </c>
      <c r="W77" s="209" t="s">
        <v>772</v>
      </c>
      <c r="X77" s="209">
        <v>120</v>
      </c>
      <c r="Y77" s="209" t="s">
        <v>773</v>
      </c>
      <c r="Z77" s="211">
        <v>0</v>
      </c>
      <c r="AA77" s="209" t="s">
        <v>773</v>
      </c>
      <c r="AB77" s="88">
        <v>41155</v>
      </c>
      <c r="AC77" s="213">
        <v>41274</v>
      </c>
      <c r="AD77" s="209" t="s">
        <v>773</v>
      </c>
      <c r="AE77" s="214"/>
      <c r="AF77" s="214"/>
      <c r="AG77" s="215"/>
      <c r="AH77" s="215"/>
      <c r="AI77" s="215"/>
      <c r="AJ77" s="215"/>
      <c r="AK77" s="216"/>
      <c r="AL77" s="216"/>
      <c r="AM77" s="216"/>
      <c r="AN77" s="215"/>
      <c r="AO77" s="215"/>
      <c r="AP77" s="215"/>
      <c r="AQ77" s="215"/>
    </row>
    <row r="78" spans="1:43" s="151" customFormat="1" ht="30.75" customHeight="1">
      <c r="A78" s="52">
        <v>890905211</v>
      </c>
      <c r="B78" s="53" t="s">
        <v>116</v>
      </c>
      <c r="C78" s="52" t="s">
        <v>762</v>
      </c>
      <c r="D78" s="207">
        <v>3719247862850</v>
      </c>
      <c r="E78" s="53" t="s">
        <v>763</v>
      </c>
      <c r="F78" s="52" t="s">
        <v>764</v>
      </c>
      <c r="G78" s="52" t="s">
        <v>571</v>
      </c>
      <c r="H78" s="208">
        <v>4600042795</v>
      </c>
      <c r="I78" s="209" t="s">
        <v>765</v>
      </c>
      <c r="J78" s="209" t="s">
        <v>766</v>
      </c>
      <c r="K78" s="210" t="s">
        <v>776</v>
      </c>
      <c r="L78" s="209" t="s">
        <v>768</v>
      </c>
      <c r="M78" s="209" t="s">
        <v>769</v>
      </c>
      <c r="N78" s="210" t="s">
        <v>1143</v>
      </c>
      <c r="O78" s="211">
        <v>36000000</v>
      </c>
      <c r="P78" s="212">
        <v>890902922</v>
      </c>
      <c r="Q78" s="210" t="s">
        <v>1524</v>
      </c>
      <c r="R78" s="209" t="s">
        <v>777</v>
      </c>
      <c r="S78" s="88">
        <v>41155</v>
      </c>
      <c r="T78" s="212">
        <v>43453858</v>
      </c>
      <c r="U78" s="210" t="s">
        <v>1621</v>
      </c>
      <c r="V78" s="209" t="s">
        <v>771</v>
      </c>
      <c r="W78" s="209" t="s">
        <v>772</v>
      </c>
      <c r="X78" s="209">
        <v>120</v>
      </c>
      <c r="Y78" s="209" t="s">
        <v>773</v>
      </c>
      <c r="Z78" s="211">
        <v>0</v>
      </c>
      <c r="AA78" s="209" t="s">
        <v>773</v>
      </c>
      <c r="AB78" s="88">
        <v>41155</v>
      </c>
      <c r="AC78" s="213">
        <v>41274</v>
      </c>
      <c r="AD78" s="209" t="s">
        <v>773</v>
      </c>
      <c r="AE78" s="214"/>
      <c r="AF78" s="214"/>
      <c r="AG78" s="215"/>
      <c r="AH78" s="215"/>
      <c r="AI78" s="215"/>
      <c r="AJ78" s="215"/>
      <c r="AK78" s="216"/>
      <c r="AL78" s="216"/>
      <c r="AM78" s="216"/>
      <c r="AN78" s="215"/>
      <c r="AO78" s="215"/>
      <c r="AP78" s="215"/>
      <c r="AQ78" s="215"/>
    </row>
    <row r="79" spans="1:43" s="151" customFormat="1" ht="30.75" customHeight="1">
      <c r="A79" s="52">
        <v>890905211</v>
      </c>
      <c r="B79" s="53" t="s">
        <v>116</v>
      </c>
      <c r="C79" s="52" t="s">
        <v>786</v>
      </c>
      <c r="D79" s="207">
        <v>3719247862850</v>
      </c>
      <c r="E79" s="53" t="s">
        <v>763</v>
      </c>
      <c r="F79" s="52" t="s">
        <v>764</v>
      </c>
      <c r="G79" s="52" t="s">
        <v>571</v>
      </c>
      <c r="H79" s="208">
        <v>4600042797</v>
      </c>
      <c r="I79" s="209"/>
      <c r="J79" s="209" t="s">
        <v>766</v>
      </c>
      <c r="K79" s="210" t="s">
        <v>787</v>
      </c>
      <c r="L79" s="209" t="s">
        <v>768</v>
      </c>
      <c r="M79" s="209" t="s">
        <v>769</v>
      </c>
      <c r="N79" s="210" t="s">
        <v>1144</v>
      </c>
      <c r="O79" s="211">
        <v>198000000</v>
      </c>
      <c r="P79" s="212">
        <v>811039280</v>
      </c>
      <c r="Q79" s="210" t="s">
        <v>1145</v>
      </c>
      <c r="R79" s="209" t="s">
        <v>777</v>
      </c>
      <c r="S79" s="88">
        <v>41155</v>
      </c>
      <c r="T79" s="212">
        <v>70062183</v>
      </c>
      <c r="U79" s="210" t="s">
        <v>500</v>
      </c>
      <c r="V79" s="209" t="s">
        <v>771</v>
      </c>
      <c r="W79" s="209" t="s">
        <v>772</v>
      </c>
      <c r="X79" s="209">
        <v>137</v>
      </c>
      <c r="Y79" s="209" t="s">
        <v>773</v>
      </c>
      <c r="Z79" s="211">
        <v>0</v>
      </c>
      <c r="AA79" s="209" t="s">
        <v>773</v>
      </c>
      <c r="AB79" s="88">
        <v>41155</v>
      </c>
      <c r="AC79" s="213">
        <v>41291</v>
      </c>
      <c r="AD79" s="209" t="s">
        <v>773</v>
      </c>
      <c r="AE79" s="214"/>
      <c r="AF79" s="214"/>
      <c r="AG79" s="215"/>
      <c r="AH79" s="215"/>
      <c r="AI79" s="215"/>
      <c r="AJ79" s="215"/>
      <c r="AK79" s="216"/>
      <c r="AL79" s="216"/>
      <c r="AM79" s="216"/>
      <c r="AN79" s="215"/>
      <c r="AO79" s="215"/>
      <c r="AP79" s="215"/>
      <c r="AQ79" s="215"/>
    </row>
    <row r="80" spans="1:43" s="151" customFormat="1" ht="30.75" customHeight="1">
      <c r="A80" s="52">
        <v>890905211</v>
      </c>
      <c r="B80" s="53" t="s">
        <v>116</v>
      </c>
      <c r="C80" s="52"/>
      <c r="D80" s="207">
        <v>3719247862850</v>
      </c>
      <c r="E80" s="53" t="s">
        <v>763</v>
      </c>
      <c r="F80" s="52" t="s">
        <v>764</v>
      </c>
      <c r="G80" s="52" t="s">
        <v>571</v>
      </c>
      <c r="H80" s="208">
        <v>4600042799</v>
      </c>
      <c r="I80" s="209" t="s">
        <v>765</v>
      </c>
      <c r="J80" s="209" t="s">
        <v>766</v>
      </c>
      <c r="K80" s="210" t="s">
        <v>776</v>
      </c>
      <c r="L80" s="209" t="s">
        <v>768</v>
      </c>
      <c r="M80" s="209" t="s">
        <v>769</v>
      </c>
      <c r="N80" s="210" t="s">
        <v>1146</v>
      </c>
      <c r="O80" s="211">
        <v>8890000</v>
      </c>
      <c r="P80" s="212">
        <v>900016840</v>
      </c>
      <c r="Q80" s="210" t="s">
        <v>1147</v>
      </c>
      <c r="R80" s="209" t="s">
        <v>777</v>
      </c>
      <c r="S80" s="88">
        <v>41155</v>
      </c>
      <c r="T80" s="212">
        <v>1017134864</v>
      </c>
      <c r="U80" s="210" t="s">
        <v>1132</v>
      </c>
      <c r="V80" s="209" t="s">
        <v>771</v>
      </c>
      <c r="W80" s="209" t="s">
        <v>772</v>
      </c>
      <c r="X80" s="209">
        <v>120</v>
      </c>
      <c r="Y80" s="209" t="s">
        <v>773</v>
      </c>
      <c r="Z80" s="211">
        <v>0</v>
      </c>
      <c r="AA80" s="209" t="s">
        <v>773</v>
      </c>
      <c r="AB80" s="88">
        <v>41155</v>
      </c>
      <c r="AC80" s="213">
        <v>41274</v>
      </c>
      <c r="AD80" s="209" t="s">
        <v>773</v>
      </c>
      <c r="AE80" s="214"/>
      <c r="AF80" s="214"/>
      <c r="AG80" s="215"/>
      <c r="AH80" s="215"/>
      <c r="AI80" s="215"/>
      <c r="AJ80" s="215"/>
      <c r="AK80" s="216"/>
      <c r="AL80" s="216"/>
      <c r="AM80" s="216"/>
      <c r="AN80" s="215"/>
      <c r="AO80" s="215"/>
      <c r="AP80" s="215"/>
      <c r="AQ80" s="215"/>
    </row>
    <row r="81" spans="1:43" s="151" customFormat="1" ht="30.75" customHeight="1">
      <c r="A81" s="52">
        <v>890905211</v>
      </c>
      <c r="B81" s="53" t="s">
        <v>116</v>
      </c>
      <c r="C81" s="52" t="s">
        <v>786</v>
      </c>
      <c r="D81" s="207">
        <v>3719247862850</v>
      </c>
      <c r="E81" s="53" t="s">
        <v>763</v>
      </c>
      <c r="F81" s="52" t="s">
        <v>764</v>
      </c>
      <c r="G81" s="52" t="s">
        <v>571</v>
      </c>
      <c r="H81" s="208">
        <v>4600042801</v>
      </c>
      <c r="I81" s="209"/>
      <c r="J81" s="209" t="s">
        <v>766</v>
      </c>
      <c r="K81" s="210" t="s">
        <v>787</v>
      </c>
      <c r="L81" s="209" t="s">
        <v>768</v>
      </c>
      <c r="M81" s="209" t="s">
        <v>769</v>
      </c>
      <c r="N81" s="210" t="s">
        <v>1148</v>
      </c>
      <c r="O81" s="211">
        <v>68229200</v>
      </c>
      <c r="P81" s="212">
        <v>800144000</v>
      </c>
      <c r="Q81" s="210" t="s">
        <v>1149</v>
      </c>
      <c r="R81" s="209" t="s">
        <v>777</v>
      </c>
      <c r="S81" s="88">
        <v>41155</v>
      </c>
      <c r="T81" s="212">
        <v>71718564</v>
      </c>
      <c r="U81" s="210" t="s">
        <v>461</v>
      </c>
      <c r="V81" s="209" t="s">
        <v>771</v>
      </c>
      <c r="W81" s="209" t="s">
        <v>772</v>
      </c>
      <c r="X81" s="209">
        <v>120</v>
      </c>
      <c r="Y81" s="209" t="s">
        <v>773</v>
      </c>
      <c r="Z81" s="211">
        <v>0</v>
      </c>
      <c r="AA81" s="209" t="s">
        <v>773</v>
      </c>
      <c r="AB81" s="88">
        <v>41155</v>
      </c>
      <c r="AC81" s="213">
        <v>41274</v>
      </c>
      <c r="AD81" s="209" t="s">
        <v>773</v>
      </c>
      <c r="AE81" s="214"/>
      <c r="AF81" s="214"/>
      <c r="AG81" s="215"/>
      <c r="AH81" s="215"/>
      <c r="AI81" s="215"/>
      <c r="AJ81" s="215"/>
      <c r="AK81" s="216"/>
      <c r="AL81" s="216"/>
      <c r="AM81" s="216"/>
      <c r="AN81" s="215"/>
      <c r="AO81" s="215"/>
      <c r="AP81" s="215"/>
      <c r="AQ81" s="215"/>
    </row>
    <row r="82" spans="1:43" s="151" customFormat="1" ht="30.75" customHeight="1">
      <c r="A82" s="52">
        <v>890905211</v>
      </c>
      <c r="B82" s="53" t="s">
        <v>116</v>
      </c>
      <c r="C82" s="52" t="s">
        <v>762</v>
      </c>
      <c r="D82" s="207">
        <v>3719247862850</v>
      </c>
      <c r="E82" s="53" t="s">
        <v>763</v>
      </c>
      <c r="F82" s="52" t="s">
        <v>764</v>
      </c>
      <c r="G82" s="52" t="s">
        <v>571</v>
      </c>
      <c r="H82" s="208">
        <v>4600042802</v>
      </c>
      <c r="I82" s="209" t="s">
        <v>791</v>
      </c>
      <c r="J82" s="209" t="s">
        <v>766</v>
      </c>
      <c r="K82" s="210" t="s">
        <v>837</v>
      </c>
      <c r="L82" s="209" t="s">
        <v>768</v>
      </c>
      <c r="M82" s="209" t="s">
        <v>769</v>
      </c>
      <c r="N82" s="210" t="s">
        <v>1150</v>
      </c>
      <c r="O82" s="211">
        <v>1329972682</v>
      </c>
      <c r="P82" s="212">
        <v>900548718</v>
      </c>
      <c r="Q82" s="210" t="s">
        <v>1151</v>
      </c>
      <c r="R82" s="209" t="s">
        <v>777</v>
      </c>
      <c r="S82" s="88">
        <v>41171</v>
      </c>
      <c r="T82" s="212">
        <v>43500613</v>
      </c>
      <c r="U82" s="210" t="s">
        <v>1010</v>
      </c>
      <c r="V82" s="209" t="s">
        <v>771</v>
      </c>
      <c r="W82" s="209" t="s">
        <v>772</v>
      </c>
      <c r="X82" s="209">
        <v>104</v>
      </c>
      <c r="Y82" s="209" t="s">
        <v>773</v>
      </c>
      <c r="Z82" s="211">
        <v>0</v>
      </c>
      <c r="AA82" s="209" t="s">
        <v>773</v>
      </c>
      <c r="AB82" s="88">
        <v>41171</v>
      </c>
      <c r="AC82" s="213">
        <v>41274</v>
      </c>
      <c r="AD82" s="209" t="s">
        <v>774</v>
      </c>
      <c r="AE82" s="214"/>
      <c r="AF82" s="214"/>
      <c r="AG82" s="215"/>
      <c r="AH82" s="215"/>
      <c r="AI82" s="215"/>
      <c r="AJ82" s="215"/>
      <c r="AK82" s="216"/>
      <c r="AL82" s="216"/>
      <c r="AM82" s="216"/>
      <c r="AN82" s="215"/>
      <c r="AO82" s="215"/>
      <c r="AP82" s="215"/>
      <c r="AQ82" s="215"/>
    </row>
    <row r="83" spans="1:43" s="151" customFormat="1" ht="30.75" customHeight="1">
      <c r="A83" s="52">
        <v>890905211</v>
      </c>
      <c r="B83" s="53" t="s">
        <v>116</v>
      </c>
      <c r="C83" s="52" t="s">
        <v>762</v>
      </c>
      <c r="D83" s="207">
        <v>3719247862850</v>
      </c>
      <c r="E83" s="53" t="s">
        <v>763</v>
      </c>
      <c r="F83" s="52" t="s">
        <v>764</v>
      </c>
      <c r="G83" s="52" t="s">
        <v>571</v>
      </c>
      <c r="H83" s="208">
        <v>4600042813</v>
      </c>
      <c r="I83" s="209" t="s">
        <v>765</v>
      </c>
      <c r="J83" s="209" t="s">
        <v>766</v>
      </c>
      <c r="K83" s="210" t="s">
        <v>767</v>
      </c>
      <c r="L83" s="209" t="s">
        <v>768</v>
      </c>
      <c r="M83" s="209" t="s">
        <v>782</v>
      </c>
      <c r="N83" s="210" t="s">
        <v>1152</v>
      </c>
      <c r="O83" s="211">
        <v>50000000</v>
      </c>
      <c r="P83" s="212">
        <v>900064469</v>
      </c>
      <c r="Q83" s="210" t="s">
        <v>1153</v>
      </c>
      <c r="R83" s="209" t="s">
        <v>777</v>
      </c>
      <c r="S83" s="88">
        <v>41162</v>
      </c>
      <c r="T83" s="212">
        <v>70040135</v>
      </c>
      <c r="U83" s="210" t="s">
        <v>949</v>
      </c>
      <c r="V83" s="209" t="s">
        <v>771</v>
      </c>
      <c r="W83" s="209" t="s">
        <v>772</v>
      </c>
      <c r="X83" s="209">
        <v>134</v>
      </c>
      <c r="Y83" s="209" t="s">
        <v>773</v>
      </c>
      <c r="Z83" s="211">
        <v>0</v>
      </c>
      <c r="AA83" s="209" t="s">
        <v>773</v>
      </c>
      <c r="AB83" s="88">
        <v>41162</v>
      </c>
      <c r="AC83" s="213">
        <v>41295</v>
      </c>
      <c r="AD83" s="209" t="s">
        <v>774</v>
      </c>
      <c r="AE83" s="214"/>
      <c r="AF83" s="214"/>
      <c r="AG83" s="215"/>
      <c r="AH83" s="215"/>
      <c r="AI83" s="215"/>
      <c r="AJ83" s="215"/>
      <c r="AK83" s="216"/>
      <c r="AL83" s="216"/>
      <c r="AM83" s="216"/>
      <c r="AN83" s="215"/>
      <c r="AO83" s="215"/>
      <c r="AP83" s="215"/>
      <c r="AQ83" s="215"/>
    </row>
    <row r="84" spans="1:43" s="151" customFormat="1" ht="30.75" customHeight="1">
      <c r="A84" s="52">
        <v>890905211</v>
      </c>
      <c r="B84" s="53" t="s">
        <v>116</v>
      </c>
      <c r="C84" s="52" t="s">
        <v>762</v>
      </c>
      <c r="D84" s="207">
        <v>3719247862850</v>
      </c>
      <c r="E84" s="53" t="s">
        <v>763</v>
      </c>
      <c r="F84" s="52" t="s">
        <v>764</v>
      </c>
      <c r="G84" s="52" t="s">
        <v>571</v>
      </c>
      <c r="H84" s="208">
        <v>4600042814</v>
      </c>
      <c r="I84" s="209" t="s">
        <v>765</v>
      </c>
      <c r="J84" s="209" t="s">
        <v>766</v>
      </c>
      <c r="K84" s="210" t="s">
        <v>781</v>
      </c>
      <c r="L84" s="209" t="s">
        <v>768</v>
      </c>
      <c r="M84" s="209" t="s">
        <v>769</v>
      </c>
      <c r="N84" s="210" t="s">
        <v>1154</v>
      </c>
      <c r="O84" s="211">
        <v>148690656</v>
      </c>
      <c r="P84" s="212">
        <v>900253918</v>
      </c>
      <c r="Q84" s="210" t="s">
        <v>1155</v>
      </c>
      <c r="R84" s="209" t="s">
        <v>777</v>
      </c>
      <c r="S84" s="88">
        <v>41156</v>
      </c>
      <c r="T84" s="212">
        <v>22229517</v>
      </c>
      <c r="U84" s="210" t="s">
        <v>1156</v>
      </c>
      <c r="V84" s="209" t="s">
        <v>771</v>
      </c>
      <c r="W84" s="209" t="s">
        <v>772</v>
      </c>
      <c r="X84" s="209">
        <v>76</v>
      </c>
      <c r="Y84" s="209" t="s">
        <v>773</v>
      </c>
      <c r="Z84" s="211">
        <v>0</v>
      </c>
      <c r="AA84" s="209" t="s">
        <v>773</v>
      </c>
      <c r="AB84" s="88">
        <v>41156</v>
      </c>
      <c r="AC84" s="213">
        <v>41231</v>
      </c>
      <c r="AD84" s="209" t="s">
        <v>774</v>
      </c>
      <c r="AE84" s="214"/>
      <c r="AF84" s="214"/>
      <c r="AG84" s="215"/>
      <c r="AH84" s="215"/>
      <c r="AI84" s="215"/>
      <c r="AJ84" s="215"/>
      <c r="AK84" s="216"/>
      <c r="AL84" s="216"/>
      <c r="AM84" s="216"/>
      <c r="AN84" s="215"/>
      <c r="AO84" s="215"/>
      <c r="AP84" s="215"/>
      <c r="AQ84" s="215"/>
    </row>
    <row r="85" spans="1:43" s="151" customFormat="1" ht="30.75" customHeight="1">
      <c r="A85" s="52">
        <v>890905211</v>
      </c>
      <c r="B85" s="53" t="s">
        <v>116</v>
      </c>
      <c r="C85" s="52" t="s">
        <v>786</v>
      </c>
      <c r="D85" s="207">
        <v>3719247862850</v>
      </c>
      <c r="E85" s="53" t="s">
        <v>763</v>
      </c>
      <c r="F85" s="52" t="s">
        <v>764</v>
      </c>
      <c r="G85" s="52" t="s">
        <v>571</v>
      </c>
      <c r="H85" s="208">
        <v>4600042815</v>
      </c>
      <c r="I85" s="209" t="s">
        <v>778</v>
      </c>
      <c r="J85" s="209" t="s">
        <v>766</v>
      </c>
      <c r="K85" s="210" t="s">
        <v>837</v>
      </c>
      <c r="L85" s="209" t="s">
        <v>768</v>
      </c>
      <c r="M85" s="209" t="s">
        <v>769</v>
      </c>
      <c r="N85" s="210" t="s">
        <v>1157</v>
      </c>
      <c r="O85" s="211">
        <v>262086293</v>
      </c>
      <c r="P85" s="212">
        <v>98592901</v>
      </c>
      <c r="Q85" s="210" t="s">
        <v>1158</v>
      </c>
      <c r="R85" s="209" t="s">
        <v>770</v>
      </c>
      <c r="S85" s="88">
        <v>41171</v>
      </c>
      <c r="T85" s="212">
        <v>70515312</v>
      </c>
      <c r="U85" s="210" t="s">
        <v>1159</v>
      </c>
      <c r="V85" s="209" t="s">
        <v>771</v>
      </c>
      <c r="W85" s="209" t="s">
        <v>772</v>
      </c>
      <c r="X85" s="209">
        <v>104</v>
      </c>
      <c r="Y85" s="209" t="s">
        <v>773</v>
      </c>
      <c r="Z85" s="211">
        <v>0</v>
      </c>
      <c r="AA85" s="209" t="s">
        <v>773</v>
      </c>
      <c r="AB85" s="88">
        <v>41171</v>
      </c>
      <c r="AC85" s="213">
        <v>41274</v>
      </c>
      <c r="AD85" s="209" t="s">
        <v>774</v>
      </c>
      <c r="AE85" s="214"/>
      <c r="AF85" s="214"/>
      <c r="AG85" s="215"/>
      <c r="AH85" s="215"/>
      <c r="AI85" s="215"/>
      <c r="AJ85" s="215"/>
      <c r="AK85" s="216"/>
      <c r="AL85" s="216"/>
      <c r="AM85" s="216"/>
      <c r="AN85" s="215"/>
      <c r="AO85" s="215"/>
      <c r="AP85" s="215"/>
      <c r="AQ85" s="215"/>
    </row>
    <row r="86" spans="1:43" s="151" customFormat="1" ht="30.75" customHeight="1">
      <c r="A86" s="52">
        <v>890905211</v>
      </c>
      <c r="B86" s="53" t="s">
        <v>116</v>
      </c>
      <c r="C86" s="52" t="s">
        <v>762</v>
      </c>
      <c r="D86" s="207">
        <v>3719247862850</v>
      </c>
      <c r="E86" s="53" t="s">
        <v>763</v>
      </c>
      <c r="F86" s="52" t="s">
        <v>764</v>
      </c>
      <c r="G86" s="52" t="s">
        <v>571</v>
      </c>
      <c r="H86" s="208">
        <v>4600042816</v>
      </c>
      <c r="I86" s="209" t="s">
        <v>765</v>
      </c>
      <c r="J86" s="209" t="s">
        <v>766</v>
      </c>
      <c r="K86" s="210" t="s">
        <v>776</v>
      </c>
      <c r="L86" s="209" t="s">
        <v>768</v>
      </c>
      <c r="M86" s="209" t="s">
        <v>785</v>
      </c>
      <c r="N86" s="210" t="s">
        <v>1160</v>
      </c>
      <c r="O86" s="211">
        <v>21000000</v>
      </c>
      <c r="P86" s="212">
        <v>890984002</v>
      </c>
      <c r="Q86" s="210" t="s">
        <v>1529</v>
      </c>
      <c r="R86" s="209" t="s">
        <v>777</v>
      </c>
      <c r="S86" s="88">
        <v>41159</v>
      </c>
      <c r="T86" s="212">
        <v>71210601</v>
      </c>
      <c r="U86" s="210" t="s">
        <v>1161</v>
      </c>
      <c r="V86" s="209" t="s">
        <v>771</v>
      </c>
      <c r="W86" s="209" t="s">
        <v>772</v>
      </c>
      <c r="X86" s="209">
        <v>31</v>
      </c>
      <c r="Y86" s="209" t="s">
        <v>773</v>
      </c>
      <c r="Z86" s="211">
        <v>0</v>
      </c>
      <c r="AA86" s="209" t="s">
        <v>773</v>
      </c>
      <c r="AB86" s="88">
        <v>41159</v>
      </c>
      <c r="AC86" s="213">
        <v>41189</v>
      </c>
      <c r="AD86" s="209" t="s">
        <v>774</v>
      </c>
      <c r="AE86" s="214"/>
      <c r="AF86" s="214"/>
      <c r="AG86" s="215"/>
      <c r="AH86" s="215"/>
      <c r="AI86" s="215"/>
      <c r="AJ86" s="215"/>
      <c r="AK86" s="216"/>
      <c r="AL86" s="216"/>
      <c r="AM86" s="216"/>
      <c r="AN86" s="215"/>
      <c r="AO86" s="215"/>
      <c r="AP86" s="215"/>
      <c r="AQ86" s="215"/>
    </row>
    <row r="87" spans="1:43" s="151" customFormat="1" ht="30.75" customHeight="1">
      <c r="A87" s="52">
        <v>890905211</v>
      </c>
      <c r="B87" s="53" t="s">
        <v>116</v>
      </c>
      <c r="C87" s="52" t="s">
        <v>762</v>
      </c>
      <c r="D87" s="207">
        <v>3719247862850</v>
      </c>
      <c r="E87" s="53" t="s">
        <v>763</v>
      </c>
      <c r="F87" s="52" t="s">
        <v>764</v>
      </c>
      <c r="G87" s="52" t="s">
        <v>571</v>
      </c>
      <c r="H87" s="208">
        <v>4600042822</v>
      </c>
      <c r="I87" s="209" t="s">
        <v>765</v>
      </c>
      <c r="J87" s="209" t="s">
        <v>766</v>
      </c>
      <c r="K87" s="210" t="s">
        <v>780</v>
      </c>
      <c r="L87" s="209" t="s">
        <v>768</v>
      </c>
      <c r="M87" s="209" t="s">
        <v>769</v>
      </c>
      <c r="N87" s="210" t="s">
        <v>1162</v>
      </c>
      <c r="O87" s="211">
        <v>1042160256</v>
      </c>
      <c r="P87" s="212">
        <v>890980153</v>
      </c>
      <c r="Q87" s="210" t="s">
        <v>1587</v>
      </c>
      <c r="R87" s="209" t="s">
        <v>777</v>
      </c>
      <c r="S87" s="88">
        <v>41156</v>
      </c>
      <c r="T87" s="212">
        <v>42676590</v>
      </c>
      <c r="U87" s="210" t="s">
        <v>1163</v>
      </c>
      <c r="V87" s="209" t="s">
        <v>771</v>
      </c>
      <c r="W87" s="209" t="s">
        <v>772</v>
      </c>
      <c r="X87" s="209">
        <v>118</v>
      </c>
      <c r="Y87" s="209" t="s">
        <v>773</v>
      </c>
      <c r="Z87" s="211">
        <v>0</v>
      </c>
      <c r="AA87" s="209" t="s">
        <v>773</v>
      </c>
      <c r="AB87" s="88">
        <v>41156</v>
      </c>
      <c r="AC87" s="213">
        <v>41273</v>
      </c>
      <c r="AD87" s="209" t="s">
        <v>774</v>
      </c>
      <c r="AE87" s="214"/>
      <c r="AF87" s="214"/>
      <c r="AG87" s="215"/>
      <c r="AH87" s="215"/>
      <c r="AI87" s="215"/>
      <c r="AJ87" s="215"/>
      <c r="AK87" s="216"/>
      <c r="AL87" s="216"/>
      <c r="AM87" s="216"/>
      <c r="AN87" s="215"/>
      <c r="AO87" s="215"/>
      <c r="AP87" s="215"/>
      <c r="AQ87" s="215"/>
    </row>
    <row r="88" spans="1:43" s="151" customFormat="1" ht="30.75" customHeight="1">
      <c r="A88" s="52">
        <v>890905211</v>
      </c>
      <c r="B88" s="53" t="s">
        <v>116</v>
      </c>
      <c r="C88" s="52" t="s">
        <v>762</v>
      </c>
      <c r="D88" s="207">
        <v>3719247862850</v>
      </c>
      <c r="E88" s="53" t="s">
        <v>763</v>
      </c>
      <c r="F88" s="52" t="s">
        <v>764</v>
      </c>
      <c r="G88" s="52" t="s">
        <v>571</v>
      </c>
      <c r="H88" s="208">
        <v>4600042824</v>
      </c>
      <c r="I88" s="209" t="s">
        <v>765</v>
      </c>
      <c r="J88" s="209" t="s">
        <v>766</v>
      </c>
      <c r="K88" s="210" t="s">
        <v>780</v>
      </c>
      <c r="L88" s="209" t="s">
        <v>768</v>
      </c>
      <c r="M88" s="209" t="s">
        <v>788</v>
      </c>
      <c r="N88" s="210" t="s">
        <v>1164</v>
      </c>
      <c r="O88" s="211">
        <v>636678881</v>
      </c>
      <c r="P88" s="212">
        <v>890980153</v>
      </c>
      <c r="Q88" s="210" t="s">
        <v>1587</v>
      </c>
      <c r="R88" s="209" t="s">
        <v>777</v>
      </c>
      <c r="S88" s="88">
        <v>41164</v>
      </c>
      <c r="T88" s="212">
        <v>19152520</v>
      </c>
      <c r="U88" s="210" t="s">
        <v>1623</v>
      </c>
      <c r="V88" s="209" t="s">
        <v>771</v>
      </c>
      <c r="W88" s="209" t="s">
        <v>772</v>
      </c>
      <c r="X88" s="209">
        <v>123</v>
      </c>
      <c r="Y88" s="209" t="s">
        <v>773</v>
      </c>
      <c r="Z88" s="211">
        <v>0</v>
      </c>
      <c r="AA88" s="209" t="s">
        <v>773</v>
      </c>
      <c r="AB88" s="88">
        <v>41164</v>
      </c>
      <c r="AC88" s="213">
        <v>41286</v>
      </c>
      <c r="AD88" s="209" t="s">
        <v>774</v>
      </c>
      <c r="AE88" s="214"/>
      <c r="AF88" s="214"/>
      <c r="AG88" s="215"/>
      <c r="AH88" s="215"/>
      <c r="AI88" s="215"/>
      <c r="AJ88" s="215"/>
      <c r="AK88" s="216"/>
      <c r="AL88" s="216"/>
      <c r="AM88" s="216"/>
      <c r="AN88" s="215"/>
      <c r="AO88" s="215"/>
      <c r="AP88" s="215"/>
      <c r="AQ88" s="215"/>
    </row>
    <row r="89" spans="1:43" s="151" customFormat="1" ht="30.75" customHeight="1">
      <c r="A89" s="52">
        <v>890905211</v>
      </c>
      <c r="B89" s="53" t="s">
        <v>116</v>
      </c>
      <c r="C89" s="52" t="s">
        <v>762</v>
      </c>
      <c r="D89" s="207">
        <v>3719247862850</v>
      </c>
      <c r="E89" s="53" t="s">
        <v>763</v>
      </c>
      <c r="F89" s="52" t="s">
        <v>764</v>
      </c>
      <c r="G89" s="52" t="s">
        <v>571</v>
      </c>
      <c r="H89" s="208">
        <v>4600042825</v>
      </c>
      <c r="I89" s="209" t="s">
        <v>765</v>
      </c>
      <c r="J89" s="209" t="s">
        <v>766</v>
      </c>
      <c r="K89" s="210" t="s">
        <v>780</v>
      </c>
      <c r="L89" s="209" t="s">
        <v>768</v>
      </c>
      <c r="M89" s="209" t="s">
        <v>788</v>
      </c>
      <c r="N89" s="210" t="s">
        <v>1165</v>
      </c>
      <c r="O89" s="211">
        <v>445651200</v>
      </c>
      <c r="P89" s="212">
        <v>890980153</v>
      </c>
      <c r="Q89" s="210" t="s">
        <v>1587</v>
      </c>
      <c r="R89" s="209" t="s">
        <v>777</v>
      </c>
      <c r="S89" s="88">
        <v>41157</v>
      </c>
      <c r="T89" s="212">
        <v>15382304</v>
      </c>
      <c r="U89" s="210" t="s">
        <v>1166</v>
      </c>
      <c r="V89" s="209" t="s">
        <v>771</v>
      </c>
      <c r="W89" s="209" t="s">
        <v>772</v>
      </c>
      <c r="X89" s="209">
        <v>118</v>
      </c>
      <c r="Y89" s="209" t="s">
        <v>773</v>
      </c>
      <c r="Z89" s="211">
        <v>0</v>
      </c>
      <c r="AA89" s="209" t="s">
        <v>773</v>
      </c>
      <c r="AB89" s="88">
        <v>41157</v>
      </c>
      <c r="AC89" s="213">
        <v>41274</v>
      </c>
      <c r="AD89" s="209" t="s">
        <v>774</v>
      </c>
      <c r="AE89" s="214"/>
      <c r="AF89" s="214"/>
      <c r="AG89" s="215"/>
      <c r="AH89" s="215"/>
      <c r="AI89" s="215"/>
      <c r="AJ89" s="215"/>
      <c r="AK89" s="216"/>
      <c r="AL89" s="216"/>
      <c r="AM89" s="216"/>
      <c r="AN89" s="215"/>
      <c r="AO89" s="215"/>
      <c r="AP89" s="215"/>
      <c r="AQ89" s="215"/>
    </row>
    <row r="90" spans="1:43" s="151" customFormat="1" ht="30.75" customHeight="1">
      <c r="A90" s="52">
        <v>890905211</v>
      </c>
      <c r="B90" s="53" t="s">
        <v>116</v>
      </c>
      <c r="C90" s="52" t="s">
        <v>762</v>
      </c>
      <c r="D90" s="207">
        <v>3719247862850</v>
      </c>
      <c r="E90" s="53" t="s">
        <v>763</v>
      </c>
      <c r="F90" s="52" t="s">
        <v>764</v>
      </c>
      <c r="G90" s="52" t="s">
        <v>571</v>
      </c>
      <c r="H90" s="208">
        <v>4600042826</v>
      </c>
      <c r="I90" s="209" t="s">
        <v>765</v>
      </c>
      <c r="J90" s="209" t="s">
        <v>766</v>
      </c>
      <c r="K90" s="210" t="s">
        <v>780</v>
      </c>
      <c r="L90" s="209" t="s">
        <v>768</v>
      </c>
      <c r="M90" s="209" t="s">
        <v>782</v>
      </c>
      <c r="N90" s="210" t="s">
        <v>1167</v>
      </c>
      <c r="O90" s="211">
        <v>38000000</v>
      </c>
      <c r="P90" s="212">
        <v>890985405</v>
      </c>
      <c r="Q90" s="210" t="s">
        <v>1168</v>
      </c>
      <c r="R90" s="209" t="s">
        <v>777</v>
      </c>
      <c r="S90" s="88">
        <v>41162</v>
      </c>
      <c r="T90" s="212">
        <v>824001886</v>
      </c>
      <c r="U90" s="210" t="s">
        <v>1001</v>
      </c>
      <c r="V90" s="209" t="s">
        <v>771</v>
      </c>
      <c r="W90" s="209" t="s">
        <v>772</v>
      </c>
      <c r="X90" s="209">
        <v>123</v>
      </c>
      <c r="Y90" s="209" t="s">
        <v>773</v>
      </c>
      <c r="Z90" s="211">
        <v>0</v>
      </c>
      <c r="AA90" s="209" t="s">
        <v>773</v>
      </c>
      <c r="AB90" s="88">
        <v>41162</v>
      </c>
      <c r="AC90" s="213">
        <v>41284</v>
      </c>
      <c r="AD90" s="209" t="s">
        <v>773</v>
      </c>
      <c r="AE90" s="214"/>
      <c r="AF90" s="214"/>
      <c r="AG90" s="215"/>
      <c r="AH90" s="215"/>
      <c r="AI90" s="215"/>
      <c r="AJ90" s="215"/>
      <c r="AK90" s="216"/>
      <c r="AL90" s="216"/>
      <c r="AM90" s="216"/>
      <c r="AN90" s="215"/>
      <c r="AO90" s="215"/>
      <c r="AP90" s="215"/>
      <c r="AQ90" s="215"/>
    </row>
    <row r="91" spans="1:43" s="151" customFormat="1" ht="30.75" customHeight="1">
      <c r="A91" s="52">
        <v>890905211</v>
      </c>
      <c r="B91" s="53" t="s">
        <v>116</v>
      </c>
      <c r="C91" s="52" t="s">
        <v>762</v>
      </c>
      <c r="D91" s="207">
        <v>3719247862850</v>
      </c>
      <c r="E91" s="53" t="s">
        <v>763</v>
      </c>
      <c r="F91" s="52" t="s">
        <v>764</v>
      </c>
      <c r="G91" s="52" t="s">
        <v>571</v>
      </c>
      <c r="H91" s="208">
        <v>4600042830</v>
      </c>
      <c r="I91" s="209" t="s">
        <v>765</v>
      </c>
      <c r="J91" s="209" t="s">
        <v>766</v>
      </c>
      <c r="K91" s="210" t="s">
        <v>767</v>
      </c>
      <c r="L91" s="209" t="s">
        <v>768</v>
      </c>
      <c r="M91" s="209" t="s">
        <v>782</v>
      </c>
      <c r="N91" s="210" t="s">
        <v>1169</v>
      </c>
      <c r="O91" s="211">
        <v>40000000</v>
      </c>
      <c r="P91" s="212">
        <v>800063563</v>
      </c>
      <c r="Q91" s="210" t="s">
        <v>1170</v>
      </c>
      <c r="R91" s="209" t="s">
        <v>777</v>
      </c>
      <c r="S91" s="88">
        <v>41162</v>
      </c>
      <c r="T91" s="212">
        <v>70040135</v>
      </c>
      <c r="U91" s="210" t="s">
        <v>949</v>
      </c>
      <c r="V91" s="209" t="s">
        <v>771</v>
      </c>
      <c r="W91" s="209" t="s">
        <v>772</v>
      </c>
      <c r="X91" s="209">
        <v>137</v>
      </c>
      <c r="Y91" s="209" t="s">
        <v>773</v>
      </c>
      <c r="Z91" s="211">
        <v>0</v>
      </c>
      <c r="AA91" s="209" t="s">
        <v>773</v>
      </c>
      <c r="AB91" s="88">
        <v>41162</v>
      </c>
      <c r="AC91" s="213">
        <v>41298</v>
      </c>
      <c r="AD91" s="209" t="s">
        <v>774</v>
      </c>
      <c r="AE91" s="214"/>
      <c r="AF91" s="214"/>
      <c r="AG91" s="215"/>
      <c r="AH91" s="215"/>
      <c r="AI91" s="215"/>
      <c r="AJ91" s="215"/>
      <c r="AK91" s="216"/>
      <c r="AL91" s="216"/>
      <c r="AM91" s="216"/>
      <c r="AN91" s="215"/>
      <c r="AO91" s="215"/>
      <c r="AP91" s="215"/>
      <c r="AQ91" s="215"/>
    </row>
    <row r="92" spans="1:43" s="151" customFormat="1" ht="30.75" customHeight="1">
      <c r="A92" s="52">
        <v>890905211</v>
      </c>
      <c r="B92" s="53" t="s">
        <v>116</v>
      </c>
      <c r="C92" s="52" t="s">
        <v>786</v>
      </c>
      <c r="D92" s="207">
        <v>3719247862850</v>
      </c>
      <c r="E92" s="53" t="s">
        <v>763</v>
      </c>
      <c r="F92" s="52" t="s">
        <v>764</v>
      </c>
      <c r="G92" s="52" t="s">
        <v>571</v>
      </c>
      <c r="H92" s="208">
        <v>4600042831</v>
      </c>
      <c r="I92" s="209"/>
      <c r="J92" s="209" t="s">
        <v>766</v>
      </c>
      <c r="K92" s="210" t="s">
        <v>787</v>
      </c>
      <c r="L92" s="209" t="s">
        <v>768</v>
      </c>
      <c r="M92" s="209" t="s">
        <v>788</v>
      </c>
      <c r="N92" s="210" t="s">
        <v>1171</v>
      </c>
      <c r="O92" s="211">
        <v>147608076</v>
      </c>
      <c r="P92" s="212">
        <v>890905819</v>
      </c>
      <c r="Q92" s="210" t="s">
        <v>1172</v>
      </c>
      <c r="R92" s="209" t="s">
        <v>777</v>
      </c>
      <c r="S92" s="88">
        <v>41176</v>
      </c>
      <c r="T92" s="212">
        <v>9999996</v>
      </c>
      <c r="U92" s="210" t="s">
        <v>1173</v>
      </c>
      <c r="V92" s="209" t="s">
        <v>771</v>
      </c>
      <c r="W92" s="209" t="s">
        <v>772</v>
      </c>
      <c r="X92" s="209">
        <v>123</v>
      </c>
      <c r="Y92" s="209" t="s">
        <v>773</v>
      </c>
      <c r="Z92" s="211">
        <v>0</v>
      </c>
      <c r="AA92" s="209" t="s">
        <v>773</v>
      </c>
      <c r="AB92" s="88">
        <v>41176</v>
      </c>
      <c r="AC92" s="213">
        <v>41298</v>
      </c>
      <c r="AD92" s="209" t="s">
        <v>774</v>
      </c>
      <c r="AE92" s="214"/>
      <c r="AF92" s="214"/>
      <c r="AG92" s="215"/>
      <c r="AH92" s="215"/>
      <c r="AI92" s="215"/>
      <c r="AJ92" s="215"/>
      <c r="AK92" s="216"/>
      <c r="AL92" s="216"/>
      <c r="AM92" s="216"/>
      <c r="AN92" s="215"/>
      <c r="AO92" s="215"/>
      <c r="AP92" s="215"/>
      <c r="AQ92" s="215"/>
    </row>
    <row r="93" spans="1:43" s="151" customFormat="1" ht="30.75" customHeight="1">
      <c r="A93" s="52">
        <v>890905211</v>
      </c>
      <c r="B93" s="53" t="s">
        <v>116</v>
      </c>
      <c r="C93" s="52"/>
      <c r="D93" s="207">
        <v>3719247862850</v>
      </c>
      <c r="E93" s="53" t="s">
        <v>763</v>
      </c>
      <c r="F93" s="52" t="s">
        <v>764</v>
      </c>
      <c r="G93" s="52" t="s">
        <v>571</v>
      </c>
      <c r="H93" s="208">
        <v>4600042832</v>
      </c>
      <c r="I93" s="209" t="s">
        <v>775</v>
      </c>
      <c r="J93" s="209" t="s">
        <v>766</v>
      </c>
      <c r="K93" s="210" t="s">
        <v>837</v>
      </c>
      <c r="L93" s="209" t="s">
        <v>768</v>
      </c>
      <c r="M93" s="209" t="s">
        <v>1534</v>
      </c>
      <c r="N93" s="210" t="s">
        <v>1174</v>
      </c>
      <c r="O93" s="211">
        <v>18291929</v>
      </c>
      <c r="P93" s="212">
        <v>811031808</v>
      </c>
      <c r="Q93" s="210" t="s">
        <v>1175</v>
      </c>
      <c r="R93" s="209" t="s">
        <v>777</v>
      </c>
      <c r="S93" s="88">
        <v>41159</v>
      </c>
      <c r="T93" s="212">
        <v>70511739</v>
      </c>
      <c r="U93" s="210" t="s">
        <v>1118</v>
      </c>
      <c r="V93" s="209" t="s">
        <v>771</v>
      </c>
      <c r="W93" s="209" t="s">
        <v>772</v>
      </c>
      <c r="X93" s="209">
        <v>160</v>
      </c>
      <c r="Y93" s="209" t="s">
        <v>773</v>
      </c>
      <c r="Z93" s="211">
        <v>0</v>
      </c>
      <c r="AA93" s="209" t="s">
        <v>773</v>
      </c>
      <c r="AB93" s="88">
        <v>41159</v>
      </c>
      <c r="AC93" s="213">
        <v>41318</v>
      </c>
      <c r="AD93" s="209" t="s">
        <v>773</v>
      </c>
      <c r="AE93" s="214"/>
      <c r="AF93" s="214"/>
      <c r="AG93" s="215"/>
      <c r="AH93" s="215"/>
      <c r="AI93" s="215"/>
      <c r="AJ93" s="215"/>
      <c r="AK93" s="216"/>
      <c r="AL93" s="216"/>
      <c r="AM93" s="216"/>
      <c r="AN93" s="215"/>
      <c r="AO93" s="215"/>
      <c r="AP93" s="215"/>
      <c r="AQ93" s="215"/>
    </row>
    <row r="94" spans="1:43" s="151" customFormat="1" ht="30.75" customHeight="1">
      <c r="A94" s="52">
        <v>890905211</v>
      </c>
      <c r="B94" s="53" t="s">
        <v>116</v>
      </c>
      <c r="C94" s="52"/>
      <c r="D94" s="207">
        <v>3719247862850</v>
      </c>
      <c r="E94" s="53" t="s">
        <v>763</v>
      </c>
      <c r="F94" s="52" t="s">
        <v>764</v>
      </c>
      <c r="G94" s="52" t="s">
        <v>571</v>
      </c>
      <c r="H94" s="208">
        <v>4600042833</v>
      </c>
      <c r="I94" s="209" t="s">
        <v>765</v>
      </c>
      <c r="J94" s="209" t="s">
        <v>766</v>
      </c>
      <c r="K94" s="210" t="s">
        <v>767</v>
      </c>
      <c r="L94" s="209" t="s">
        <v>768</v>
      </c>
      <c r="M94" s="209" t="s">
        <v>769</v>
      </c>
      <c r="N94" s="210" t="s">
        <v>1176</v>
      </c>
      <c r="O94" s="211">
        <v>17640000</v>
      </c>
      <c r="P94" s="212">
        <v>42994328</v>
      </c>
      <c r="Q94" s="210" t="s">
        <v>1177</v>
      </c>
      <c r="R94" s="209" t="s">
        <v>770</v>
      </c>
      <c r="S94" s="88">
        <v>41164</v>
      </c>
      <c r="T94" s="212">
        <v>21396598</v>
      </c>
      <c r="U94" s="210" t="s">
        <v>493</v>
      </c>
      <c r="V94" s="209" t="s">
        <v>771</v>
      </c>
      <c r="W94" s="209" t="s">
        <v>772</v>
      </c>
      <c r="X94" s="209">
        <v>107</v>
      </c>
      <c r="Y94" s="209" t="s">
        <v>773</v>
      </c>
      <c r="Z94" s="211">
        <v>0</v>
      </c>
      <c r="AA94" s="209" t="s">
        <v>773</v>
      </c>
      <c r="AB94" s="88">
        <v>41164</v>
      </c>
      <c r="AC94" s="213">
        <v>41270</v>
      </c>
      <c r="AD94" s="209" t="s">
        <v>774</v>
      </c>
      <c r="AE94" s="214"/>
      <c r="AF94" s="214"/>
      <c r="AG94" s="215"/>
      <c r="AH94" s="215"/>
      <c r="AI94" s="215"/>
      <c r="AJ94" s="215"/>
      <c r="AK94" s="216"/>
      <c r="AL94" s="216"/>
      <c r="AM94" s="216"/>
      <c r="AN94" s="215"/>
      <c r="AO94" s="215"/>
      <c r="AP94" s="215"/>
      <c r="AQ94" s="215"/>
    </row>
    <row r="95" spans="1:43" s="151" customFormat="1" ht="30.75" customHeight="1">
      <c r="A95" s="52">
        <v>890905211</v>
      </c>
      <c r="B95" s="53" t="s">
        <v>116</v>
      </c>
      <c r="C95" s="52" t="s">
        <v>762</v>
      </c>
      <c r="D95" s="207">
        <v>3719247862850</v>
      </c>
      <c r="E95" s="53" t="s">
        <v>763</v>
      </c>
      <c r="F95" s="52" t="s">
        <v>764</v>
      </c>
      <c r="G95" s="52" t="s">
        <v>571</v>
      </c>
      <c r="H95" s="208">
        <v>4600042838</v>
      </c>
      <c r="I95" s="209" t="s">
        <v>765</v>
      </c>
      <c r="J95" s="209" t="s">
        <v>766</v>
      </c>
      <c r="K95" s="210" t="s">
        <v>767</v>
      </c>
      <c r="L95" s="209" t="s">
        <v>768</v>
      </c>
      <c r="M95" s="209" t="s">
        <v>769</v>
      </c>
      <c r="N95" s="210" t="s">
        <v>1178</v>
      </c>
      <c r="O95" s="211">
        <v>5169500</v>
      </c>
      <c r="P95" s="212">
        <v>42824696</v>
      </c>
      <c r="Q95" s="210" t="s">
        <v>1179</v>
      </c>
      <c r="R95" s="209" t="s">
        <v>770</v>
      </c>
      <c r="S95" s="88">
        <v>41157</v>
      </c>
      <c r="T95" s="212">
        <v>1017134864</v>
      </c>
      <c r="U95" s="210" t="s">
        <v>1132</v>
      </c>
      <c r="V95" s="209" t="s">
        <v>771</v>
      </c>
      <c r="W95" s="209" t="s">
        <v>772</v>
      </c>
      <c r="X95" s="209">
        <v>107</v>
      </c>
      <c r="Y95" s="209" t="s">
        <v>773</v>
      </c>
      <c r="Z95" s="211">
        <v>0</v>
      </c>
      <c r="AA95" s="209" t="s">
        <v>773</v>
      </c>
      <c r="AB95" s="88">
        <v>41157</v>
      </c>
      <c r="AC95" s="213">
        <v>41263</v>
      </c>
      <c r="AD95" s="209" t="s">
        <v>773</v>
      </c>
      <c r="AE95" s="214"/>
      <c r="AF95" s="214"/>
      <c r="AG95" s="215"/>
      <c r="AH95" s="215"/>
      <c r="AI95" s="215"/>
      <c r="AJ95" s="215"/>
      <c r="AK95" s="216"/>
      <c r="AL95" s="216"/>
      <c r="AM95" s="216"/>
      <c r="AN95" s="215"/>
      <c r="AO95" s="215"/>
      <c r="AP95" s="215"/>
      <c r="AQ95" s="215"/>
    </row>
    <row r="96" spans="1:43" s="151" customFormat="1" ht="30.75" customHeight="1">
      <c r="A96" s="52">
        <v>890905211</v>
      </c>
      <c r="B96" s="53" t="s">
        <v>116</v>
      </c>
      <c r="C96" s="52"/>
      <c r="D96" s="207">
        <v>3719247862850</v>
      </c>
      <c r="E96" s="53" t="s">
        <v>763</v>
      </c>
      <c r="F96" s="52" t="s">
        <v>764</v>
      </c>
      <c r="G96" s="52" t="s">
        <v>571</v>
      </c>
      <c r="H96" s="208">
        <v>4600042839</v>
      </c>
      <c r="I96" s="209" t="s">
        <v>765</v>
      </c>
      <c r="J96" s="209" t="s">
        <v>766</v>
      </c>
      <c r="K96" s="210" t="s">
        <v>767</v>
      </c>
      <c r="L96" s="209" t="s">
        <v>768</v>
      </c>
      <c r="M96" s="209" t="s">
        <v>769</v>
      </c>
      <c r="N96" s="210" t="s">
        <v>1180</v>
      </c>
      <c r="O96" s="211">
        <v>14700000</v>
      </c>
      <c r="P96" s="212">
        <v>35898292</v>
      </c>
      <c r="Q96" s="210" t="s">
        <v>1181</v>
      </c>
      <c r="R96" s="209" t="s">
        <v>770</v>
      </c>
      <c r="S96" s="88">
        <v>41159</v>
      </c>
      <c r="T96" s="212">
        <v>43009438</v>
      </c>
      <c r="U96" s="210" t="s">
        <v>1578</v>
      </c>
      <c r="V96" s="209" t="s">
        <v>771</v>
      </c>
      <c r="W96" s="209" t="s">
        <v>772</v>
      </c>
      <c r="X96" s="209">
        <v>106</v>
      </c>
      <c r="Y96" s="209" t="s">
        <v>773</v>
      </c>
      <c r="Z96" s="211">
        <v>0</v>
      </c>
      <c r="AA96" s="209" t="s">
        <v>773</v>
      </c>
      <c r="AB96" s="88">
        <v>41159</v>
      </c>
      <c r="AC96" s="213">
        <v>41264</v>
      </c>
      <c r="AD96" s="209" t="s">
        <v>774</v>
      </c>
      <c r="AE96" s="214"/>
      <c r="AF96" s="214"/>
      <c r="AG96" s="215"/>
      <c r="AH96" s="215"/>
      <c r="AI96" s="215"/>
      <c r="AJ96" s="215"/>
      <c r="AK96" s="216"/>
      <c r="AL96" s="216"/>
      <c r="AM96" s="216"/>
      <c r="AN96" s="215"/>
      <c r="AO96" s="215"/>
      <c r="AP96" s="215"/>
      <c r="AQ96" s="215"/>
    </row>
    <row r="97" spans="1:43" s="151" customFormat="1" ht="30.75" customHeight="1">
      <c r="A97" s="52">
        <v>890905211</v>
      </c>
      <c r="B97" s="53" t="s">
        <v>116</v>
      </c>
      <c r="C97" s="52" t="s">
        <v>762</v>
      </c>
      <c r="D97" s="207">
        <v>3719247862850</v>
      </c>
      <c r="E97" s="53" t="s">
        <v>763</v>
      </c>
      <c r="F97" s="52" t="s">
        <v>764</v>
      </c>
      <c r="G97" s="52" t="s">
        <v>571</v>
      </c>
      <c r="H97" s="208">
        <v>4600042841</v>
      </c>
      <c r="I97" s="209" t="s">
        <v>783</v>
      </c>
      <c r="J97" s="209" t="s">
        <v>792</v>
      </c>
      <c r="K97" s="210" t="s">
        <v>784</v>
      </c>
      <c r="L97" s="209" t="s">
        <v>768</v>
      </c>
      <c r="M97" s="209" t="s">
        <v>1534</v>
      </c>
      <c r="N97" s="210" t="s">
        <v>1182</v>
      </c>
      <c r="O97" s="211">
        <v>101233374</v>
      </c>
      <c r="P97" s="212">
        <v>811045979</v>
      </c>
      <c r="Q97" s="210" t="s">
        <v>1183</v>
      </c>
      <c r="R97" s="209" t="s">
        <v>777</v>
      </c>
      <c r="S97" s="88">
        <v>41159</v>
      </c>
      <c r="T97" s="212">
        <v>15531603</v>
      </c>
      <c r="U97" s="210" t="s">
        <v>1184</v>
      </c>
      <c r="V97" s="209" t="s">
        <v>771</v>
      </c>
      <c r="W97" s="209" t="s">
        <v>772</v>
      </c>
      <c r="X97" s="209">
        <v>130</v>
      </c>
      <c r="Y97" s="209" t="s">
        <v>773</v>
      </c>
      <c r="Z97" s="211">
        <v>0</v>
      </c>
      <c r="AA97" s="209" t="s">
        <v>773</v>
      </c>
      <c r="AB97" s="88">
        <v>41159</v>
      </c>
      <c r="AC97" s="213">
        <v>41288</v>
      </c>
      <c r="AD97" s="209" t="s">
        <v>773</v>
      </c>
      <c r="AE97" s="214"/>
      <c r="AF97" s="214"/>
      <c r="AG97" s="215"/>
      <c r="AH97" s="215"/>
      <c r="AI97" s="215"/>
      <c r="AJ97" s="215"/>
      <c r="AK97" s="216"/>
      <c r="AL97" s="216"/>
      <c r="AM97" s="216"/>
      <c r="AN97" s="215"/>
      <c r="AO97" s="215"/>
      <c r="AP97" s="215"/>
      <c r="AQ97" s="215"/>
    </row>
    <row r="98" spans="1:43" s="151" customFormat="1" ht="30.75" customHeight="1">
      <c r="A98" s="52">
        <v>890905211</v>
      </c>
      <c r="B98" s="53" t="s">
        <v>116</v>
      </c>
      <c r="C98" s="52" t="s">
        <v>762</v>
      </c>
      <c r="D98" s="207">
        <v>3719247862850</v>
      </c>
      <c r="E98" s="53" t="s">
        <v>763</v>
      </c>
      <c r="F98" s="52" t="s">
        <v>764</v>
      </c>
      <c r="G98" s="52" t="s">
        <v>571</v>
      </c>
      <c r="H98" s="208">
        <v>4600042842</v>
      </c>
      <c r="I98" s="209" t="s">
        <v>765</v>
      </c>
      <c r="J98" s="209" t="s">
        <v>766</v>
      </c>
      <c r="K98" s="210" t="s">
        <v>767</v>
      </c>
      <c r="L98" s="209" t="s">
        <v>768</v>
      </c>
      <c r="M98" s="209" t="s">
        <v>782</v>
      </c>
      <c r="N98" s="210" t="s">
        <v>1185</v>
      </c>
      <c r="O98" s="211">
        <v>100000000</v>
      </c>
      <c r="P98" s="212">
        <v>900355325</v>
      </c>
      <c r="Q98" s="210" t="s">
        <v>1186</v>
      </c>
      <c r="R98" s="209" t="s">
        <v>777</v>
      </c>
      <c r="S98" s="88">
        <v>41164</v>
      </c>
      <c r="T98" s="212">
        <v>70040135</v>
      </c>
      <c r="U98" s="210" t="s">
        <v>1542</v>
      </c>
      <c r="V98" s="209" t="s">
        <v>771</v>
      </c>
      <c r="W98" s="209" t="s">
        <v>772</v>
      </c>
      <c r="X98" s="209">
        <v>129</v>
      </c>
      <c r="Y98" s="209" t="s">
        <v>773</v>
      </c>
      <c r="Z98" s="211">
        <v>0</v>
      </c>
      <c r="AA98" s="209" t="s">
        <v>773</v>
      </c>
      <c r="AB98" s="88">
        <v>41164</v>
      </c>
      <c r="AC98" s="213">
        <v>41292</v>
      </c>
      <c r="AD98" s="209" t="s">
        <v>774</v>
      </c>
      <c r="AE98" s="214"/>
      <c r="AF98" s="214"/>
      <c r="AG98" s="215"/>
      <c r="AH98" s="215"/>
      <c r="AI98" s="215"/>
      <c r="AJ98" s="215"/>
      <c r="AK98" s="216"/>
      <c r="AL98" s="216"/>
      <c r="AM98" s="216"/>
      <c r="AN98" s="215"/>
      <c r="AO98" s="215"/>
      <c r="AP98" s="215"/>
      <c r="AQ98" s="215"/>
    </row>
    <row r="99" spans="1:43" s="151" customFormat="1" ht="30.75" customHeight="1">
      <c r="A99" s="52">
        <v>890905211</v>
      </c>
      <c r="B99" s="53" t="s">
        <v>116</v>
      </c>
      <c r="C99" s="52" t="s">
        <v>786</v>
      </c>
      <c r="D99" s="207">
        <v>3719247862850</v>
      </c>
      <c r="E99" s="53" t="s">
        <v>763</v>
      </c>
      <c r="F99" s="52" t="s">
        <v>764</v>
      </c>
      <c r="G99" s="52" t="s">
        <v>571</v>
      </c>
      <c r="H99" s="208">
        <v>4600042843</v>
      </c>
      <c r="I99" s="209" t="s">
        <v>765</v>
      </c>
      <c r="J99" s="209" t="s">
        <v>766</v>
      </c>
      <c r="K99" s="210" t="s">
        <v>767</v>
      </c>
      <c r="L99" s="209" t="s">
        <v>810</v>
      </c>
      <c r="M99" s="209" t="s">
        <v>769</v>
      </c>
      <c r="N99" s="210" t="s">
        <v>1187</v>
      </c>
      <c r="O99" s="211">
        <v>14565982</v>
      </c>
      <c r="P99" s="212">
        <v>71652268</v>
      </c>
      <c r="Q99" s="210" t="s">
        <v>1188</v>
      </c>
      <c r="R99" s="209" t="s">
        <v>770</v>
      </c>
      <c r="S99" s="88">
        <v>41157</v>
      </c>
      <c r="T99" s="212">
        <v>79506304</v>
      </c>
      <c r="U99" s="210" t="s">
        <v>521</v>
      </c>
      <c r="V99" s="209" t="s">
        <v>771</v>
      </c>
      <c r="W99" s="209" t="s">
        <v>772</v>
      </c>
      <c r="X99" s="209">
        <v>118</v>
      </c>
      <c r="Y99" s="209" t="s">
        <v>773</v>
      </c>
      <c r="Z99" s="211">
        <v>0</v>
      </c>
      <c r="AA99" s="209" t="s">
        <v>773</v>
      </c>
      <c r="AB99" s="88">
        <v>41157</v>
      </c>
      <c r="AC99" s="213">
        <v>41274</v>
      </c>
      <c r="AD99" s="209" t="s">
        <v>774</v>
      </c>
      <c r="AE99" s="214"/>
      <c r="AF99" s="214"/>
      <c r="AG99" s="215"/>
      <c r="AH99" s="215"/>
      <c r="AI99" s="215"/>
      <c r="AJ99" s="215"/>
      <c r="AK99" s="216"/>
      <c r="AL99" s="216"/>
      <c r="AM99" s="216"/>
      <c r="AN99" s="215"/>
      <c r="AO99" s="215"/>
      <c r="AP99" s="215"/>
      <c r="AQ99" s="215"/>
    </row>
    <row r="100" spans="1:43" s="151" customFormat="1" ht="30.75" customHeight="1">
      <c r="A100" s="52">
        <v>890905211</v>
      </c>
      <c r="B100" s="53" t="s">
        <v>116</v>
      </c>
      <c r="C100" s="52" t="s">
        <v>762</v>
      </c>
      <c r="D100" s="207">
        <v>3719247862850</v>
      </c>
      <c r="E100" s="53" t="s">
        <v>763</v>
      </c>
      <c r="F100" s="52" t="s">
        <v>764</v>
      </c>
      <c r="G100" s="52" t="s">
        <v>571</v>
      </c>
      <c r="H100" s="208">
        <v>4600042845</v>
      </c>
      <c r="I100" s="209" t="s">
        <v>765</v>
      </c>
      <c r="J100" s="209" t="s">
        <v>766</v>
      </c>
      <c r="K100" s="210" t="s">
        <v>767</v>
      </c>
      <c r="L100" s="209" t="s">
        <v>768</v>
      </c>
      <c r="M100" s="209" t="s">
        <v>769</v>
      </c>
      <c r="N100" s="210" t="s">
        <v>1189</v>
      </c>
      <c r="O100" s="211">
        <v>13765500</v>
      </c>
      <c r="P100" s="212">
        <v>71646824</v>
      </c>
      <c r="Q100" s="210" t="s">
        <v>1190</v>
      </c>
      <c r="R100" s="209" t="s">
        <v>770</v>
      </c>
      <c r="S100" s="88">
        <v>41159</v>
      </c>
      <c r="T100" s="212">
        <v>43089932</v>
      </c>
      <c r="U100" s="210" t="s">
        <v>1191</v>
      </c>
      <c r="V100" s="209" t="s">
        <v>771</v>
      </c>
      <c r="W100" s="209" t="s">
        <v>772</v>
      </c>
      <c r="X100" s="209">
        <v>100</v>
      </c>
      <c r="Y100" s="209" t="s">
        <v>773</v>
      </c>
      <c r="Z100" s="211">
        <v>0</v>
      </c>
      <c r="AA100" s="209" t="s">
        <v>773</v>
      </c>
      <c r="AB100" s="88">
        <v>41159</v>
      </c>
      <c r="AC100" s="213">
        <v>41258</v>
      </c>
      <c r="AD100" s="209" t="s">
        <v>774</v>
      </c>
      <c r="AE100" s="214"/>
      <c r="AF100" s="214"/>
      <c r="AG100" s="215"/>
      <c r="AH100" s="215"/>
      <c r="AI100" s="215"/>
      <c r="AJ100" s="215"/>
      <c r="AK100" s="216"/>
      <c r="AL100" s="216"/>
      <c r="AM100" s="216"/>
      <c r="AN100" s="215"/>
      <c r="AO100" s="215"/>
      <c r="AP100" s="215"/>
      <c r="AQ100" s="215"/>
    </row>
    <row r="101" spans="1:43" s="151" customFormat="1" ht="30.75" customHeight="1">
      <c r="A101" s="52">
        <v>890905211</v>
      </c>
      <c r="B101" s="53" t="s">
        <v>116</v>
      </c>
      <c r="C101" s="52" t="s">
        <v>762</v>
      </c>
      <c r="D101" s="207">
        <v>3719247862850</v>
      </c>
      <c r="E101" s="53" t="s">
        <v>763</v>
      </c>
      <c r="F101" s="52" t="s">
        <v>764</v>
      </c>
      <c r="G101" s="52" t="s">
        <v>571</v>
      </c>
      <c r="H101" s="208">
        <v>4600042846</v>
      </c>
      <c r="I101" s="209" t="s">
        <v>778</v>
      </c>
      <c r="J101" s="209" t="s">
        <v>1515</v>
      </c>
      <c r="K101" s="210" t="s">
        <v>781</v>
      </c>
      <c r="L101" s="209" t="s">
        <v>768</v>
      </c>
      <c r="M101" s="209" t="s">
        <v>769</v>
      </c>
      <c r="N101" s="210" t="s">
        <v>1192</v>
      </c>
      <c r="O101" s="211">
        <v>68440000</v>
      </c>
      <c r="P101" s="212">
        <v>82728943</v>
      </c>
      <c r="Q101" s="210" t="s">
        <v>519</v>
      </c>
      <c r="R101" s="209" t="s">
        <v>770</v>
      </c>
      <c r="S101" s="88">
        <v>41198</v>
      </c>
      <c r="T101" s="212">
        <v>39434830</v>
      </c>
      <c r="U101" s="210" t="s">
        <v>947</v>
      </c>
      <c r="V101" s="209" t="s">
        <v>771</v>
      </c>
      <c r="W101" s="209" t="s">
        <v>772</v>
      </c>
      <c r="X101" s="209">
        <v>77</v>
      </c>
      <c r="Y101" s="209" t="s">
        <v>773</v>
      </c>
      <c r="Z101" s="211">
        <v>0</v>
      </c>
      <c r="AA101" s="209" t="s">
        <v>773</v>
      </c>
      <c r="AB101" s="88">
        <v>41198</v>
      </c>
      <c r="AC101" s="213">
        <v>41274</v>
      </c>
      <c r="AD101" s="209" t="s">
        <v>774</v>
      </c>
      <c r="AE101" s="214"/>
      <c r="AF101" s="214"/>
      <c r="AG101" s="215"/>
      <c r="AH101" s="215"/>
      <c r="AI101" s="215"/>
      <c r="AJ101" s="215"/>
      <c r="AK101" s="216"/>
      <c r="AL101" s="216"/>
      <c r="AM101" s="216"/>
      <c r="AN101" s="215"/>
      <c r="AO101" s="215"/>
      <c r="AP101" s="215"/>
      <c r="AQ101" s="215"/>
    </row>
    <row r="102" spans="1:43" s="151" customFormat="1" ht="30.75" customHeight="1">
      <c r="A102" s="52">
        <v>890905211</v>
      </c>
      <c r="B102" s="53" t="s">
        <v>116</v>
      </c>
      <c r="C102" s="52" t="s">
        <v>762</v>
      </c>
      <c r="D102" s="207">
        <v>3719247862850</v>
      </c>
      <c r="E102" s="53" t="s">
        <v>763</v>
      </c>
      <c r="F102" s="52" t="s">
        <v>764</v>
      </c>
      <c r="G102" s="52" t="s">
        <v>571</v>
      </c>
      <c r="H102" s="208">
        <v>4600042848</v>
      </c>
      <c r="I102" s="209" t="s">
        <v>765</v>
      </c>
      <c r="J102" s="209" t="s">
        <v>766</v>
      </c>
      <c r="K102" s="210" t="s">
        <v>780</v>
      </c>
      <c r="L102" s="209" t="s">
        <v>768</v>
      </c>
      <c r="M102" s="209" t="s">
        <v>769</v>
      </c>
      <c r="N102" s="210" t="s">
        <v>1193</v>
      </c>
      <c r="O102" s="211">
        <v>141102000</v>
      </c>
      <c r="P102" s="212">
        <v>890980134</v>
      </c>
      <c r="Q102" s="210" t="s">
        <v>1638</v>
      </c>
      <c r="R102" s="209" t="s">
        <v>777</v>
      </c>
      <c r="S102" s="88">
        <v>41158</v>
      </c>
      <c r="T102" s="212">
        <v>70104703</v>
      </c>
      <c r="U102" s="210" t="s">
        <v>1121</v>
      </c>
      <c r="V102" s="209" t="s">
        <v>771</v>
      </c>
      <c r="W102" s="209" t="s">
        <v>772</v>
      </c>
      <c r="X102" s="209">
        <v>117</v>
      </c>
      <c r="Y102" s="209" t="s">
        <v>773</v>
      </c>
      <c r="Z102" s="211">
        <v>0</v>
      </c>
      <c r="AA102" s="209" t="s">
        <v>773</v>
      </c>
      <c r="AB102" s="88">
        <v>41158</v>
      </c>
      <c r="AC102" s="213">
        <v>41274</v>
      </c>
      <c r="AD102" s="209" t="s">
        <v>774</v>
      </c>
      <c r="AE102" s="214"/>
      <c r="AF102" s="214"/>
      <c r="AG102" s="215"/>
      <c r="AH102" s="215"/>
      <c r="AI102" s="215"/>
      <c r="AJ102" s="215"/>
      <c r="AK102" s="216"/>
      <c r="AL102" s="216"/>
      <c r="AM102" s="216"/>
      <c r="AN102" s="215"/>
      <c r="AO102" s="215"/>
      <c r="AP102" s="215"/>
      <c r="AQ102" s="215"/>
    </row>
    <row r="103" spans="1:43" s="151" customFormat="1" ht="30.75" customHeight="1">
      <c r="A103" s="52">
        <v>890905211</v>
      </c>
      <c r="B103" s="53" t="s">
        <v>116</v>
      </c>
      <c r="C103" s="52" t="s">
        <v>762</v>
      </c>
      <c r="D103" s="207">
        <v>3719247862850</v>
      </c>
      <c r="E103" s="53" t="s">
        <v>763</v>
      </c>
      <c r="F103" s="52" t="s">
        <v>764</v>
      </c>
      <c r="G103" s="52" t="s">
        <v>571</v>
      </c>
      <c r="H103" s="208">
        <v>4600042849</v>
      </c>
      <c r="I103" s="209" t="s">
        <v>765</v>
      </c>
      <c r="J103" s="209" t="s">
        <v>766</v>
      </c>
      <c r="K103" s="210" t="s">
        <v>767</v>
      </c>
      <c r="L103" s="209" t="s">
        <v>768</v>
      </c>
      <c r="M103" s="209" t="s">
        <v>769</v>
      </c>
      <c r="N103" s="210" t="s">
        <v>1189</v>
      </c>
      <c r="O103" s="211">
        <v>13765500</v>
      </c>
      <c r="P103" s="212">
        <v>43260632</v>
      </c>
      <c r="Q103" s="210" t="s">
        <v>1194</v>
      </c>
      <c r="R103" s="209" t="s">
        <v>770</v>
      </c>
      <c r="S103" s="88">
        <v>41159</v>
      </c>
      <c r="T103" s="212">
        <v>43257372</v>
      </c>
      <c r="U103" s="210" t="s">
        <v>1195</v>
      </c>
      <c r="V103" s="209" t="s">
        <v>771</v>
      </c>
      <c r="W103" s="209" t="s">
        <v>772</v>
      </c>
      <c r="X103" s="209">
        <v>100</v>
      </c>
      <c r="Y103" s="209" t="s">
        <v>773</v>
      </c>
      <c r="Z103" s="211">
        <v>0</v>
      </c>
      <c r="AA103" s="209" t="s">
        <v>773</v>
      </c>
      <c r="AB103" s="88">
        <v>41159</v>
      </c>
      <c r="AC103" s="213">
        <v>41258</v>
      </c>
      <c r="AD103" s="209" t="s">
        <v>774</v>
      </c>
      <c r="AE103" s="214"/>
      <c r="AF103" s="214"/>
      <c r="AG103" s="215"/>
      <c r="AH103" s="215"/>
      <c r="AI103" s="215"/>
      <c r="AJ103" s="215"/>
      <c r="AK103" s="216"/>
      <c r="AL103" s="216"/>
      <c r="AM103" s="216"/>
      <c r="AN103" s="215"/>
      <c r="AO103" s="215"/>
      <c r="AP103" s="215"/>
      <c r="AQ103" s="215"/>
    </row>
    <row r="104" spans="1:43" s="151" customFormat="1" ht="30.75" customHeight="1">
      <c r="A104" s="52">
        <v>890905211</v>
      </c>
      <c r="B104" s="53" t="s">
        <v>116</v>
      </c>
      <c r="C104" s="52" t="s">
        <v>762</v>
      </c>
      <c r="D104" s="207">
        <v>3719247862850</v>
      </c>
      <c r="E104" s="53" t="s">
        <v>763</v>
      </c>
      <c r="F104" s="52" t="s">
        <v>764</v>
      </c>
      <c r="G104" s="52" t="s">
        <v>571</v>
      </c>
      <c r="H104" s="208">
        <v>4600042850</v>
      </c>
      <c r="I104" s="209" t="s">
        <v>765</v>
      </c>
      <c r="J104" s="209" t="s">
        <v>766</v>
      </c>
      <c r="K104" s="210" t="s">
        <v>767</v>
      </c>
      <c r="L104" s="209" t="s">
        <v>810</v>
      </c>
      <c r="M104" s="209" t="s">
        <v>769</v>
      </c>
      <c r="N104" s="210" t="s">
        <v>1196</v>
      </c>
      <c r="O104" s="211">
        <v>16196922</v>
      </c>
      <c r="P104" s="212">
        <v>43589645</v>
      </c>
      <c r="Q104" s="210" t="s">
        <v>1197</v>
      </c>
      <c r="R104" s="209" t="s">
        <v>770</v>
      </c>
      <c r="S104" s="88">
        <v>41171</v>
      </c>
      <c r="T104" s="212">
        <v>98580971</v>
      </c>
      <c r="U104" s="210" t="s">
        <v>1198</v>
      </c>
      <c r="V104" s="209" t="s">
        <v>771</v>
      </c>
      <c r="W104" s="209" t="s">
        <v>772</v>
      </c>
      <c r="X104" s="209">
        <v>92</v>
      </c>
      <c r="Y104" s="209" t="s">
        <v>773</v>
      </c>
      <c r="Z104" s="211">
        <v>0</v>
      </c>
      <c r="AA104" s="209" t="s">
        <v>773</v>
      </c>
      <c r="AB104" s="88">
        <v>41171</v>
      </c>
      <c r="AC104" s="213">
        <v>41262</v>
      </c>
      <c r="AD104" s="209" t="s">
        <v>774</v>
      </c>
      <c r="AE104" s="214"/>
      <c r="AF104" s="214"/>
      <c r="AG104" s="215"/>
      <c r="AH104" s="215"/>
      <c r="AI104" s="215"/>
      <c r="AJ104" s="215"/>
      <c r="AK104" s="216"/>
      <c r="AL104" s="216"/>
      <c r="AM104" s="216"/>
      <c r="AN104" s="215"/>
      <c r="AO104" s="215"/>
      <c r="AP104" s="215"/>
      <c r="AQ104" s="215"/>
    </row>
    <row r="105" spans="1:43" s="151" customFormat="1" ht="30.75" customHeight="1">
      <c r="A105" s="52">
        <v>890905211</v>
      </c>
      <c r="B105" s="53" t="s">
        <v>116</v>
      </c>
      <c r="C105" s="52" t="s">
        <v>762</v>
      </c>
      <c r="D105" s="207">
        <v>3719247862850</v>
      </c>
      <c r="E105" s="53" t="s">
        <v>763</v>
      </c>
      <c r="F105" s="52" t="s">
        <v>764</v>
      </c>
      <c r="G105" s="52" t="s">
        <v>571</v>
      </c>
      <c r="H105" s="208">
        <v>4600042851</v>
      </c>
      <c r="I105" s="209" t="s">
        <v>765</v>
      </c>
      <c r="J105" s="209" t="s">
        <v>766</v>
      </c>
      <c r="K105" s="210" t="s">
        <v>767</v>
      </c>
      <c r="L105" s="209" t="s">
        <v>768</v>
      </c>
      <c r="M105" s="209" t="s">
        <v>769</v>
      </c>
      <c r="N105" s="210" t="s">
        <v>1189</v>
      </c>
      <c r="O105" s="211">
        <v>13765500</v>
      </c>
      <c r="P105" s="212">
        <v>43629956</v>
      </c>
      <c r="Q105" s="210" t="s">
        <v>1199</v>
      </c>
      <c r="R105" s="209" t="s">
        <v>770</v>
      </c>
      <c r="S105" s="88">
        <v>41159</v>
      </c>
      <c r="T105" s="212">
        <v>43257372</v>
      </c>
      <c r="U105" s="210" t="s">
        <v>1195</v>
      </c>
      <c r="V105" s="209" t="s">
        <v>771</v>
      </c>
      <c r="W105" s="209" t="s">
        <v>772</v>
      </c>
      <c r="X105" s="209">
        <v>100</v>
      </c>
      <c r="Y105" s="209" t="s">
        <v>773</v>
      </c>
      <c r="Z105" s="211">
        <v>0</v>
      </c>
      <c r="AA105" s="209" t="s">
        <v>773</v>
      </c>
      <c r="AB105" s="88">
        <v>41159</v>
      </c>
      <c r="AC105" s="213">
        <v>41258</v>
      </c>
      <c r="AD105" s="209" t="s">
        <v>774</v>
      </c>
      <c r="AE105" s="214"/>
      <c r="AF105" s="214"/>
      <c r="AG105" s="215"/>
      <c r="AH105" s="215"/>
      <c r="AI105" s="215"/>
      <c r="AJ105" s="215"/>
      <c r="AK105" s="216"/>
      <c r="AL105" s="216"/>
      <c r="AM105" s="216"/>
      <c r="AN105" s="215"/>
      <c r="AO105" s="215"/>
      <c r="AP105" s="215"/>
      <c r="AQ105" s="215"/>
    </row>
    <row r="106" spans="1:43" s="151" customFormat="1" ht="30.75" customHeight="1">
      <c r="A106" s="52">
        <v>890905211</v>
      </c>
      <c r="B106" s="53" t="s">
        <v>116</v>
      </c>
      <c r="C106" s="52" t="s">
        <v>762</v>
      </c>
      <c r="D106" s="207">
        <v>3719247862850</v>
      </c>
      <c r="E106" s="53" t="s">
        <v>763</v>
      </c>
      <c r="F106" s="52" t="s">
        <v>764</v>
      </c>
      <c r="G106" s="52" t="s">
        <v>571</v>
      </c>
      <c r="H106" s="208">
        <v>4600042852</v>
      </c>
      <c r="I106" s="209" t="s">
        <v>765</v>
      </c>
      <c r="J106" s="209" t="s">
        <v>766</v>
      </c>
      <c r="K106" s="210" t="s">
        <v>767</v>
      </c>
      <c r="L106" s="209" t="s">
        <v>768</v>
      </c>
      <c r="M106" s="209" t="s">
        <v>769</v>
      </c>
      <c r="N106" s="210" t="s">
        <v>1200</v>
      </c>
      <c r="O106" s="211">
        <v>14000000</v>
      </c>
      <c r="P106" s="212">
        <v>21894432</v>
      </c>
      <c r="Q106" s="210" t="s">
        <v>1201</v>
      </c>
      <c r="R106" s="209" t="s">
        <v>770</v>
      </c>
      <c r="S106" s="88">
        <v>41166</v>
      </c>
      <c r="T106" s="212">
        <v>70122980</v>
      </c>
      <c r="U106" s="210" t="s">
        <v>1202</v>
      </c>
      <c r="V106" s="209" t="s">
        <v>771</v>
      </c>
      <c r="W106" s="209" t="s">
        <v>772</v>
      </c>
      <c r="X106" s="209">
        <v>108</v>
      </c>
      <c r="Y106" s="209" t="s">
        <v>773</v>
      </c>
      <c r="Z106" s="211">
        <v>0</v>
      </c>
      <c r="AA106" s="209" t="s">
        <v>773</v>
      </c>
      <c r="AB106" s="88">
        <v>41166</v>
      </c>
      <c r="AC106" s="213">
        <v>41273</v>
      </c>
      <c r="AD106" s="209" t="s">
        <v>774</v>
      </c>
      <c r="AE106" s="214"/>
      <c r="AF106" s="214"/>
      <c r="AG106" s="215"/>
      <c r="AH106" s="215"/>
      <c r="AI106" s="215"/>
      <c r="AJ106" s="215"/>
      <c r="AK106" s="216"/>
      <c r="AL106" s="216"/>
      <c r="AM106" s="216"/>
      <c r="AN106" s="215"/>
      <c r="AO106" s="215"/>
      <c r="AP106" s="215"/>
      <c r="AQ106" s="215"/>
    </row>
    <row r="107" spans="1:43" s="151" customFormat="1" ht="30.75" customHeight="1">
      <c r="A107" s="52">
        <v>890905211</v>
      </c>
      <c r="B107" s="53" t="s">
        <v>116</v>
      </c>
      <c r="C107" s="52"/>
      <c r="D107" s="207">
        <v>3719247862850</v>
      </c>
      <c r="E107" s="53" t="s">
        <v>763</v>
      </c>
      <c r="F107" s="52" t="s">
        <v>764</v>
      </c>
      <c r="G107" s="52" t="s">
        <v>571</v>
      </c>
      <c r="H107" s="208">
        <v>4600042853</v>
      </c>
      <c r="I107" s="209" t="s">
        <v>765</v>
      </c>
      <c r="J107" s="209" t="s">
        <v>766</v>
      </c>
      <c r="K107" s="210" t="s">
        <v>767</v>
      </c>
      <c r="L107" s="209" t="s">
        <v>768</v>
      </c>
      <c r="M107" s="209" t="s">
        <v>769</v>
      </c>
      <c r="N107" s="210" t="s">
        <v>1203</v>
      </c>
      <c r="O107" s="211">
        <v>7717500</v>
      </c>
      <c r="P107" s="212">
        <v>43075531</v>
      </c>
      <c r="Q107" s="210" t="s">
        <v>1204</v>
      </c>
      <c r="R107" s="209" t="s">
        <v>770</v>
      </c>
      <c r="S107" s="88">
        <v>41173</v>
      </c>
      <c r="T107" s="212">
        <v>71659021</v>
      </c>
      <c r="U107" s="210" t="s">
        <v>1205</v>
      </c>
      <c r="V107" s="209" t="s">
        <v>771</v>
      </c>
      <c r="W107" s="209" t="s">
        <v>772</v>
      </c>
      <c r="X107" s="209">
        <v>101</v>
      </c>
      <c r="Y107" s="209" t="s">
        <v>773</v>
      </c>
      <c r="Z107" s="211">
        <v>0</v>
      </c>
      <c r="AA107" s="209" t="s">
        <v>773</v>
      </c>
      <c r="AB107" s="88">
        <v>41173</v>
      </c>
      <c r="AC107" s="213">
        <v>41273</v>
      </c>
      <c r="AD107" s="209" t="s">
        <v>774</v>
      </c>
      <c r="AE107" s="214"/>
      <c r="AF107" s="214"/>
      <c r="AG107" s="215"/>
      <c r="AH107" s="215"/>
      <c r="AI107" s="215"/>
      <c r="AJ107" s="215"/>
      <c r="AK107" s="216"/>
      <c r="AL107" s="216"/>
      <c r="AM107" s="216"/>
      <c r="AN107" s="215"/>
      <c r="AO107" s="215"/>
      <c r="AP107" s="215"/>
      <c r="AQ107" s="215"/>
    </row>
    <row r="108" spans="1:43" s="151" customFormat="1" ht="30.75" customHeight="1">
      <c r="A108" s="52">
        <v>890905211</v>
      </c>
      <c r="B108" s="53" t="s">
        <v>116</v>
      </c>
      <c r="C108" s="52" t="s">
        <v>786</v>
      </c>
      <c r="D108" s="207">
        <v>3719247862850</v>
      </c>
      <c r="E108" s="53" t="s">
        <v>763</v>
      </c>
      <c r="F108" s="52" t="s">
        <v>764</v>
      </c>
      <c r="G108" s="52" t="s">
        <v>571</v>
      </c>
      <c r="H108" s="208">
        <v>4600042854</v>
      </c>
      <c r="I108" s="209"/>
      <c r="J108" s="209" t="s">
        <v>766</v>
      </c>
      <c r="K108" s="210" t="s">
        <v>787</v>
      </c>
      <c r="L108" s="209" t="s">
        <v>768</v>
      </c>
      <c r="M108" s="209" t="s">
        <v>788</v>
      </c>
      <c r="N108" s="210" t="s">
        <v>1206</v>
      </c>
      <c r="O108" s="211">
        <v>173809524</v>
      </c>
      <c r="P108" s="212">
        <v>900539608</v>
      </c>
      <c r="Q108" s="210" t="s">
        <v>1207</v>
      </c>
      <c r="R108" s="209" t="s">
        <v>777</v>
      </c>
      <c r="S108" s="88">
        <v>41158</v>
      </c>
      <c r="T108" s="212">
        <v>32517149</v>
      </c>
      <c r="U108" s="210" t="s">
        <v>517</v>
      </c>
      <c r="V108" s="209" t="s">
        <v>771</v>
      </c>
      <c r="W108" s="209" t="s">
        <v>772</v>
      </c>
      <c r="X108" s="209">
        <v>117</v>
      </c>
      <c r="Y108" s="209" t="s">
        <v>773</v>
      </c>
      <c r="Z108" s="211">
        <v>0</v>
      </c>
      <c r="AA108" s="209" t="s">
        <v>773</v>
      </c>
      <c r="AB108" s="88">
        <v>41158</v>
      </c>
      <c r="AC108" s="213">
        <v>41274</v>
      </c>
      <c r="AD108" s="209" t="s">
        <v>774</v>
      </c>
      <c r="AE108" s="214"/>
      <c r="AF108" s="214"/>
      <c r="AG108" s="215"/>
      <c r="AH108" s="215"/>
      <c r="AI108" s="215"/>
      <c r="AJ108" s="215"/>
      <c r="AK108" s="216"/>
      <c r="AL108" s="216"/>
      <c r="AM108" s="216"/>
      <c r="AN108" s="215"/>
      <c r="AO108" s="215"/>
      <c r="AP108" s="215"/>
      <c r="AQ108" s="215"/>
    </row>
    <row r="109" spans="1:43" s="151" customFormat="1" ht="30.75" customHeight="1">
      <c r="A109" s="52">
        <v>890905211</v>
      </c>
      <c r="B109" s="53" t="s">
        <v>116</v>
      </c>
      <c r="C109" s="52" t="s">
        <v>786</v>
      </c>
      <c r="D109" s="207">
        <v>3719247862850</v>
      </c>
      <c r="E109" s="53" t="s">
        <v>763</v>
      </c>
      <c r="F109" s="52" t="s">
        <v>764</v>
      </c>
      <c r="G109" s="52" t="s">
        <v>571</v>
      </c>
      <c r="H109" s="208">
        <v>4600042855</v>
      </c>
      <c r="I109" s="209"/>
      <c r="J109" s="209" t="s">
        <v>766</v>
      </c>
      <c r="K109" s="210" t="s">
        <v>787</v>
      </c>
      <c r="L109" s="209" t="s">
        <v>768</v>
      </c>
      <c r="M109" s="209" t="s">
        <v>1534</v>
      </c>
      <c r="N109" s="210" t="s">
        <v>1208</v>
      </c>
      <c r="O109" s="211">
        <v>110000000</v>
      </c>
      <c r="P109" s="212">
        <v>900023283</v>
      </c>
      <c r="Q109" s="210" t="s">
        <v>1209</v>
      </c>
      <c r="R109" s="209" t="s">
        <v>777</v>
      </c>
      <c r="S109" s="88">
        <v>41156</v>
      </c>
      <c r="T109" s="212">
        <v>43606520</v>
      </c>
      <c r="U109" s="210" t="s">
        <v>1629</v>
      </c>
      <c r="V109" s="209" t="s">
        <v>771</v>
      </c>
      <c r="W109" s="209" t="s">
        <v>772</v>
      </c>
      <c r="X109" s="209">
        <v>102</v>
      </c>
      <c r="Y109" s="209" t="s">
        <v>773</v>
      </c>
      <c r="Z109" s="211">
        <v>0</v>
      </c>
      <c r="AA109" s="209" t="s">
        <v>773</v>
      </c>
      <c r="AB109" s="88">
        <v>41156</v>
      </c>
      <c r="AC109" s="213">
        <v>41257</v>
      </c>
      <c r="AD109" s="209" t="s">
        <v>773</v>
      </c>
      <c r="AE109" s="214"/>
      <c r="AF109" s="214"/>
      <c r="AG109" s="215"/>
      <c r="AH109" s="215"/>
      <c r="AI109" s="215"/>
      <c r="AJ109" s="215"/>
      <c r="AK109" s="216"/>
      <c r="AL109" s="216"/>
      <c r="AM109" s="216"/>
      <c r="AN109" s="215"/>
      <c r="AO109" s="215"/>
      <c r="AP109" s="215"/>
      <c r="AQ109" s="215"/>
    </row>
    <row r="110" spans="1:43" s="151" customFormat="1" ht="30.75" customHeight="1">
      <c r="A110" s="52">
        <v>890905211</v>
      </c>
      <c r="B110" s="53" t="s">
        <v>116</v>
      </c>
      <c r="C110" s="52" t="s">
        <v>786</v>
      </c>
      <c r="D110" s="207">
        <v>3719247862850</v>
      </c>
      <c r="E110" s="53" t="s">
        <v>763</v>
      </c>
      <c r="F110" s="52" t="s">
        <v>764</v>
      </c>
      <c r="G110" s="52" t="s">
        <v>571</v>
      </c>
      <c r="H110" s="208">
        <v>4600042856</v>
      </c>
      <c r="I110" s="209" t="s">
        <v>765</v>
      </c>
      <c r="J110" s="209" t="s">
        <v>766</v>
      </c>
      <c r="K110" s="210" t="s">
        <v>767</v>
      </c>
      <c r="L110" s="209" t="s">
        <v>810</v>
      </c>
      <c r="M110" s="209" t="s">
        <v>769</v>
      </c>
      <c r="N110" s="210" t="s">
        <v>1210</v>
      </c>
      <c r="O110" s="211">
        <v>12485127</v>
      </c>
      <c r="P110" s="212">
        <v>32536464</v>
      </c>
      <c r="Q110" s="210" t="s">
        <v>1211</v>
      </c>
      <c r="R110" s="209" t="s">
        <v>770</v>
      </c>
      <c r="S110" s="88">
        <v>41171</v>
      </c>
      <c r="T110" s="212">
        <v>98580971</v>
      </c>
      <c r="U110" s="210" t="s">
        <v>1198</v>
      </c>
      <c r="V110" s="209" t="s">
        <v>771</v>
      </c>
      <c r="W110" s="209" t="s">
        <v>772</v>
      </c>
      <c r="X110" s="209">
        <v>92</v>
      </c>
      <c r="Y110" s="209" t="s">
        <v>773</v>
      </c>
      <c r="Z110" s="211">
        <v>0</v>
      </c>
      <c r="AA110" s="209" t="s">
        <v>773</v>
      </c>
      <c r="AB110" s="88">
        <v>41171</v>
      </c>
      <c r="AC110" s="213">
        <v>41262</v>
      </c>
      <c r="AD110" s="209" t="s">
        <v>774</v>
      </c>
      <c r="AE110" s="214"/>
      <c r="AF110" s="214"/>
      <c r="AG110" s="215"/>
      <c r="AH110" s="215"/>
      <c r="AI110" s="215"/>
      <c r="AJ110" s="215"/>
      <c r="AK110" s="216"/>
      <c r="AL110" s="216"/>
      <c r="AM110" s="216"/>
      <c r="AN110" s="215"/>
      <c r="AO110" s="215"/>
      <c r="AP110" s="215"/>
      <c r="AQ110" s="215"/>
    </row>
    <row r="111" spans="1:43" s="151" customFormat="1" ht="30.75" customHeight="1">
      <c r="A111" s="52">
        <v>890905211</v>
      </c>
      <c r="B111" s="53" t="s">
        <v>116</v>
      </c>
      <c r="C111" s="52" t="s">
        <v>762</v>
      </c>
      <c r="D111" s="207">
        <v>3719247862850</v>
      </c>
      <c r="E111" s="53" t="s">
        <v>763</v>
      </c>
      <c r="F111" s="52" t="s">
        <v>764</v>
      </c>
      <c r="G111" s="52" t="s">
        <v>571</v>
      </c>
      <c r="H111" s="208">
        <v>4600042857</v>
      </c>
      <c r="I111" s="209" t="s">
        <v>765</v>
      </c>
      <c r="J111" s="209" t="s">
        <v>766</v>
      </c>
      <c r="K111" s="210" t="s">
        <v>767</v>
      </c>
      <c r="L111" s="209" t="s">
        <v>768</v>
      </c>
      <c r="M111" s="209" t="s">
        <v>769</v>
      </c>
      <c r="N111" s="210" t="s">
        <v>1212</v>
      </c>
      <c r="O111" s="211">
        <v>7717500</v>
      </c>
      <c r="P111" s="212">
        <v>22034607</v>
      </c>
      <c r="Q111" s="210" t="s">
        <v>1213</v>
      </c>
      <c r="R111" s="209" t="s">
        <v>770</v>
      </c>
      <c r="S111" s="88">
        <v>41173</v>
      </c>
      <c r="T111" s="212">
        <v>43430303</v>
      </c>
      <c r="U111" s="210" t="s">
        <v>489</v>
      </c>
      <c r="V111" s="209" t="s">
        <v>771</v>
      </c>
      <c r="W111" s="209" t="s">
        <v>772</v>
      </c>
      <c r="X111" s="209">
        <v>93</v>
      </c>
      <c r="Y111" s="209" t="s">
        <v>773</v>
      </c>
      <c r="Z111" s="211">
        <v>0</v>
      </c>
      <c r="AA111" s="209" t="s">
        <v>773</v>
      </c>
      <c r="AB111" s="88">
        <v>41173</v>
      </c>
      <c r="AC111" s="213">
        <v>41265</v>
      </c>
      <c r="AD111" s="209" t="s">
        <v>774</v>
      </c>
      <c r="AE111" s="214"/>
      <c r="AF111" s="214"/>
      <c r="AG111" s="215"/>
      <c r="AH111" s="215"/>
      <c r="AI111" s="215"/>
      <c r="AJ111" s="215"/>
      <c r="AK111" s="216"/>
      <c r="AL111" s="216"/>
      <c r="AM111" s="216"/>
      <c r="AN111" s="215"/>
      <c r="AO111" s="215"/>
      <c r="AP111" s="215"/>
      <c r="AQ111" s="215"/>
    </row>
    <row r="112" spans="1:43" s="151" customFormat="1" ht="30.75" customHeight="1">
      <c r="A112" s="52">
        <v>890905211</v>
      </c>
      <c r="B112" s="53" t="s">
        <v>116</v>
      </c>
      <c r="C112" s="52" t="s">
        <v>762</v>
      </c>
      <c r="D112" s="207">
        <v>3719247862850</v>
      </c>
      <c r="E112" s="53" t="s">
        <v>763</v>
      </c>
      <c r="F112" s="52" t="s">
        <v>764</v>
      </c>
      <c r="G112" s="52" t="s">
        <v>571</v>
      </c>
      <c r="H112" s="208">
        <v>4600042859</v>
      </c>
      <c r="I112" s="209" t="s">
        <v>775</v>
      </c>
      <c r="J112" s="209" t="s">
        <v>766</v>
      </c>
      <c r="K112" s="210" t="s">
        <v>776</v>
      </c>
      <c r="L112" s="209" t="s">
        <v>768</v>
      </c>
      <c r="M112" s="209" t="s">
        <v>769</v>
      </c>
      <c r="N112" s="210" t="s">
        <v>1214</v>
      </c>
      <c r="O112" s="211">
        <v>47864564</v>
      </c>
      <c r="P112" s="212">
        <v>811010947</v>
      </c>
      <c r="Q112" s="210" t="s">
        <v>532</v>
      </c>
      <c r="R112" s="209" t="s">
        <v>777</v>
      </c>
      <c r="S112" s="88">
        <v>41158</v>
      </c>
      <c r="T112" s="212">
        <v>43264180</v>
      </c>
      <c r="U112" s="210" t="s">
        <v>1548</v>
      </c>
      <c r="V112" s="209" t="s">
        <v>771</v>
      </c>
      <c r="W112" s="209" t="s">
        <v>772</v>
      </c>
      <c r="X112" s="209">
        <v>117</v>
      </c>
      <c r="Y112" s="209" t="s">
        <v>773</v>
      </c>
      <c r="Z112" s="211">
        <v>0</v>
      </c>
      <c r="AA112" s="209" t="s">
        <v>773</v>
      </c>
      <c r="AB112" s="88">
        <v>41158</v>
      </c>
      <c r="AC112" s="213">
        <v>41274</v>
      </c>
      <c r="AD112" s="209" t="s">
        <v>773</v>
      </c>
      <c r="AE112" s="214"/>
      <c r="AF112" s="214"/>
      <c r="AG112" s="215"/>
      <c r="AH112" s="215"/>
      <c r="AI112" s="215"/>
      <c r="AJ112" s="215"/>
      <c r="AK112" s="216"/>
      <c r="AL112" s="216"/>
      <c r="AM112" s="216"/>
      <c r="AN112" s="215"/>
      <c r="AO112" s="215"/>
      <c r="AP112" s="215"/>
      <c r="AQ112" s="215"/>
    </row>
    <row r="113" spans="1:43" s="151" customFormat="1" ht="30.75" customHeight="1">
      <c r="A113" s="52">
        <v>890905211</v>
      </c>
      <c r="B113" s="53" t="s">
        <v>116</v>
      </c>
      <c r="C113" s="52" t="s">
        <v>786</v>
      </c>
      <c r="D113" s="207">
        <v>3719247862850</v>
      </c>
      <c r="E113" s="53" t="s">
        <v>763</v>
      </c>
      <c r="F113" s="52" t="s">
        <v>764</v>
      </c>
      <c r="G113" s="52" t="s">
        <v>571</v>
      </c>
      <c r="H113" s="208">
        <v>4600042861</v>
      </c>
      <c r="I113" s="209" t="s">
        <v>765</v>
      </c>
      <c r="J113" s="209" t="s">
        <v>766</v>
      </c>
      <c r="K113" s="210" t="s">
        <v>767</v>
      </c>
      <c r="L113" s="209" t="s">
        <v>768</v>
      </c>
      <c r="M113" s="209" t="s">
        <v>769</v>
      </c>
      <c r="N113" s="210" t="s">
        <v>1189</v>
      </c>
      <c r="O113" s="211">
        <v>13765500</v>
      </c>
      <c r="P113" s="212">
        <v>33535007</v>
      </c>
      <c r="Q113" s="210" t="s">
        <v>1215</v>
      </c>
      <c r="R113" s="209" t="s">
        <v>770</v>
      </c>
      <c r="S113" s="88">
        <v>41159</v>
      </c>
      <c r="T113" s="212">
        <v>21627557</v>
      </c>
      <c r="U113" s="210" t="s">
        <v>1216</v>
      </c>
      <c r="V113" s="209" t="s">
        <v>771</v>
      </c>
      <c r="W113" s="209" t="s">
        <v>772</v>
      </c>
      <c r="X113" s="209">
        <v>100</v>
      </c>
      <c r="Y113" s="209" t="s">
        <v>773</v>
      </c>
      <c r="Z113" s="211">
        <v>0</v>
      </c>
      <c r="AA113" s="209" t="s">
        <v>773</v>
      </c>
      <c r="AB113" s="88">
        <v>41159</v>
      </c>
      <c r="AC113" s="213">
        <v>41258</v>
      </c>
      <c r="AD113" s="209" t="s">
        <v>774</v>
      </c>
      <c r="AE113" s="214"/>
      <c r="AF113" s="214"/>
      <c r="AG113" s="215"/>
      <c r="AH113" s="215"/>
      <c r="AI113" s="215"/>
      <c r="AJ113" s="215"/>
      <c r="AK113" s="216"/>
      <c r="AL113" s="216"/>
      <c r="AM113" s="216"/>
      <c r="AN113" s="215"/>
      <c r="AO113" s="215"/>
      <c r="AP113" s="215"/>
      <c r="AQ113" s="215"/>
    </row>
    <row r="114" spans="1:43" s="151" customFormat="1" ht="30.75" customHeight="1">
      <c r="A114" s="52">
        <v>890905211</v>
      </c>
      <c r="B114" s="53" t="s">
        <v>116</v>
      </c>
      <c r="C114" s="52"/>
      <c r="D114" s="207">
        <v>3719247862850</v>
      </c>
      <c r="E114" s="53" t="s">
        <v>763</v>
      </c>
      <c r="F114" s="52" t="s">
        <v>764</v>
      </c>
      <c r="G114" s="52" t="s">
        <v>571</v>
      </c>
      <c r="H114" s="208">
        <v>4600042862</v>
      </c>
      <c r="I114" s="209" t="s">
        <v>765</v>
      </c>
      <c r="J114" s="209" t="s">
        <v>766</v>
      </c>
      <c r="K114" s="210" t="s">
        <v>767</v>
      </c>
      <c r="L114" s="209" t="s">
        <v>768</v>
      </c>
      <c r="M114" s="209" t="s">
        <v>769</v>
      </c>
      <c r="N114" s="210" t="s">
        <v>1189</v>
      </c>
      <c r="O114" s="211">
        <v>13765500</v>
      </c>
      <c r="P114" s="212">
        <v>43628355</v>
      </c>
      <c r="Q114" s="210" t="s">
        <v>1217</v>
      </c>
      <c r="R114" s="209" t="s">
        <v>770</v>
      </c>
      <c r="S114" s="88">
        <v>41159</v>
      </c>
      <c r="T114" s="212">
        <v>21627557</v>
      </c>
      <c r="U114" s="210" t="s">
        <v>1216</v>
      </c>
      <c r="V114" s="209" t="s">
        <v>771</v>
      </c>
      <c r="W114" s="209" t="s">
        <v>772</v>
      </c>
      <c r="X114" s="209">
        <v>100</v>
      </c>
      <c r="Y114" s="209" t="s">
        <v>773</v>
      </c>
      <c r="Z114" s="211">
        <v>0</v>
      </c>
      <c r="AA114" s="209" t="s">
        <v>773</v>
      </c>
      <c r="AB114" s="88">
        <v>41159</v>
      </c>
      <c r="AC114" s="213">
        <v>41258</v>
      </c>
      <c r="AD114" s="209" t="s">
        <v>774</v>
      </c>
      <c r="AE114" s="214"/>
      <c r="AF114" s="214"/>
      <c r="AG114" s="215"/>
      <c r="AH114" s="215"/>
      <c r="AI114" s="215"/>
      <c r="AJ114" s="215"/>
      <c r="AK114" s="216"/>
      <c r="AL114" s="216"/>
      <c r="AM114" s="216"/>
      <c r="AN114" s="215"/>
      <c r="AO114" s="215"/>
      <c r="AP114" s="215"/>
      <c r="AQ114" s="215"/>
    </row>
    <row r="115" spans="1:43" s="151" customFormat="1" ht="30.75" customHeight="1">
      <c r="A115" s="52">
        <v>890905211</v>
      </c>
      <c r="B115" s="53" t="s">
        <v>116</v>
      </c>
      <c r="C115" s="52"/>
      <c r="D115" s="207">
        <v>3719247862850</v>
      </c>
      <c r="E115" s="53" t="s">
        <v>763</v>
      </c>
      <c r="F115" s="52" t="s">
        <v>764</v>
      </c>
      <c r="G115" s="52" t="s">
        <v>571</v>
      </c>
      <c r="H115" s="208">
        <v>4600042863</v>
      </c>
      <c r="I115" s="209"/>
      <c r="J115" s="209" t="s">
        <v>766</v>
      </c>
      <c r="K115" s="210" t="s">
        <v>776</v>
      </c>
      <c r="L115" s="209" t="s">
        <v>768</v>
      </c>
      <c r="M115" s="209" t="s">
        <v>769</v>
      </c>
      <c r="N115" s="210" t="s">
        <v>1218</v>
      </c>
      <c r="O115" s="211">
        <v>4000000</v>
      </c>
      <c r="P115" s="212">
        <v>900381304</v>
      </c>
      <c r="Q115" s="210" t="s">
        <v>1219</v>
      </c>
      <c r="R115" s="209" t="s">
        <v>777</v>
      </c>
      <c r="S115" s="88">
        <v>41158</v>
      </c>
      <c r="T115" s="212">
        <v>43099349</v>
      </c>
      <c r="U115" s="210" t="s">
        <v>1641</v>
      </c>
      <c r="V115" s="209" t="s">
        <v>771</v>
      </c>
      <c r="W115" s="209" t="s">
        <v>772</v>
      </c>
      <c r="X115" s="209">
        <v>91</v>
      </c>
      <c r="Y115" s="209" t="s">
        <v>773</v>
      </c>
      <c r="Z115" s="211">
        <v>0</v>
      </c>
      <c r="AA115" s="209" t="s">
        <v>773</v>
      </c>
      <c r="AB115" s="88">
        <v>41158</v>
      </c>
      <c r="AC115" s="213">
        <v>41248</v>
      </c>
      <c r="AD115" s="209" t="s">
        <v>773</v>
      </c>
      <c r="AE115" s="214"/>
      <c r="AF115" s="214"/>
      <c r="AG115" s="215"/>
      <c r="AH115" s="215"/>
      <c r="AI115" s="215"/>
      <c r="AJ115" s="215"/>
      <c r="AK115" s="216"/>
      <c r="AL115" s="216"/>
      <c r="AM115" s="216"/>
      <c r="AN115" s="215"/>
      <c r="AO115" s="215"/>
      <c r="AP115" s="215"/>
      <c r="AQ115" s="215"/>
    </row>
    <row r="116" spans="1:43" s="151" customFormat="1" ht="30.75" customHeight="1">
      <c r="A116" s="52">
        <v>890905211</v>
      </c>
      <c r="B116" s="53" t="s">
        <v>116</v>
      </c>
      <c r="C116" s="52" t="s">
        <v>762</v>
      </c>
      <c r="D116" s="207">
        <v>3719247862850</v>
      </c>
      <c r="E116" s="53" t="s">
        <v>763</v>
      </c>
      <c r="F116" s="52" t="s">
        <v>764</v>
      </c>
      <c r="G116" s="52" t="s">
        <v>571</v>
      </c>
      <c r="H116" s="208">
        <v>4600042864</v>
      </c>
      <c r="I116" s="209" t="s">
        <v>765</v>
      </c>
      <c r="J116" s="209" t="s">
        <v>766</v>
      </c>
      <c r="K116" s="210" t="s">
        <v>767</v>
      </c>
      <c r="L116" s="209" t="s">
        <v>768</v>
      </c>
      <c r="M116" s="209" t="s">
        <v>769</v>
      </c>
      <c r="N116" s="210" t="s">
        <v>1189</v>
      </c>
      <c r="O116" s="211">
        <v>13765500</v>
      </c>
      <c r="P116" s="212">
        <v>98561813</v>
      </c>
      <c r="Q116" s="210" t="s">
        <v>1220</v>
      </c>
      <c r="R116" s="209" t="s">
        <v>770</v>
      </c>
      <c r="S116" s="88">
        <v>41159</v>
      </c>
      <c r="T116" s="212">
        <v>43014923</v>
      </c>
      <c r="U116" s="210" t="s">
        <v>1221</v>
      </c>
      <c r="V116" s="209" t="s">
        <v>771</v>
      </c>
      <c r="W116" s="209" t="s">
        <v>772</v>
      </c>
      <c r="X116" s="209">
        <v>100</v>
      </c>
      <c r="Y116" s="209" t="s">
        <v>773</v>
      </c>
      <c r="Z116" s="211">
        <v>0</v>
      </c>
      <c r="AA116" s="209" t="s">
        <v>773</v>
      </c>
      <c r="AB116" s="88">
        <v>41159</v>
      </c>
      <c r="AC116" s="213">
        <v>41258</v>
      </c>
      <c r="AD116" s="209" t="s">
        <v>774</v>
      </c>
      <c r="AE116" s="214"/>
      <c r="AF116" s="214"/>
      <c r="AG116" s="215"/>
      <c r="AH116" s="215"/>
      <c r="AI116" s="215"/>
      <c r="AJ116" s="215"/>
      <c r="AK116" s="216"/>
      <c r="AL116" s="216"/>
      <c r="AM116" s="216"/>
      <c r="AN116" s="215"/>
      <c r="AO116" s="215"/>
      <c r="AP116" s="215"/>
      <c r="AQ116" s="215"/>
    </row>
    <row r="117" spans="1:43" s="151" customFormat="1" ht="30.75" customHeight="1">
      <c r="A117" s="52">
        <v>890905211</v>
      </c>
      <c r="B117" s="53" t="s">
        <v>116</v>
      </c>
      <c r="C117" s="52"/>
      <c r="D117" s="207">
        <v>3719247862850</v>
      </c>
      <c r="E117" s="53" t="s">
        <v>763</v>
      </c>
      <c r="F117" s="52" t="s">
        <v>764</v>
      </c>
      <c r="G117" s="52" t="s">
        <v>571</v>
      </c>
      <c r="H117" s="208">
        <v>4600042865</v>
      </c>
      <c r="I117" s="209"/>
      <c r="J117" s="209" t="s">
        <v>766</v>
      </c>
      <c r="K117" s="210" t="s">
        <v>776</v>
      </c>
      <c r="L117" s="209" t="s">
        <v>768</v>
      </c>
      <c r="M117" s="209" t="s">
        <v>769</v>
      </c>
      <c r="N117" s="210" t="s">
        <v>1222</v>
      </c>
      <c r="O117" s="211">
        <v>4000000</v>
      </c>
      <c r="P117" s="212">
        <v>43979390</v>
      </c>
      <c r="Q117" s="210" t="s">
        <v>1223</v>
      </c>
      <c r="R117" s="209" t="s">
        <v>770</v>
      </c>
      <c r="S117" s="88">
        <v>41158</v>
      </c>
      <c r="T117" s="212">
        <v>39179549</v>
      </c>
      <c r="U117" s="210" t="s">
        <v>1569</v>
      </c>
      <c r="V117" s="209" t="s">
        <v>771</v>
      </c>
      <c r="W117" s="209" t="s">
        <v>772</v>
      </c>
      <c r="X117" s="209">
        <v>91</v>
      </c>
      <c r="Y117" s="209" t="s">
        <v>773</v>
      </c>
      <c r="Z117" s="211">
        <v>0</v>
      </c>
      <c r="AA117" s="209" t="s">
        <v>773</v>
      </c>
      <c r="AB117" s="88">
        <v>41158</v>
      </c>
      <c r="AC117" s="213">
        <v>41248</v>
      </c>
      <c r="AD117" s="209" t="s">
        <v>773</v>
      </c>
      <c r="AE117" s="214"/>
      <c r="AF117" s="214"/>
      <c r="AG117" s="215"/>
      <c r="AH117" s="215"/>
      <c r="AI117" s="215"/>
      <c r="AJ117" s="215"/>
      <c r="AK117" s="216"/>
      <c r="AL117" s="216"/>
      <c r="AM117" s="216"/>
      <c r="AN117" s="215"/>
      <c r="AO117" s="215"/>
      <c r="AP117" s="215"/>
      <c r="AQ117" s="215"/>
    </row>
    <row r="118" spans="1:43" s="151" customFormat="1" ht="30.75" customHeight="1">
      <c r="A118" s="52">
        <v>890905211</v>
      </c>
      <c r="B118" s="53" t="s">
        <v>116</v>
      </c>
      <c r="C118" s="52"/>
      <c r="D118" s="207">
        <v>3719247862850</v>
      </c>
      <c r="E118" s="53" t="s">
        <v>763</v>
      </c>
      <c r="F118" s="52" t="s">
        <v>764</v>
      </c>
      <c r="G118" s="52" t="s">
        <v>571</v>
      </c>
      <c r="H118" s="208">
        <v>4600042866</v>
      </c>
      <c r="I118" s="209"/>
      <c r="J118" s="209" t="s">
        <v>766</v>
      </c>
      <c r="K118" s="210" t="s">
        <v>776</v>
      </c>
      <c r="L118" s="209" t="s">
        <v>768</v>
      </c>
      <c r="M118" s="209" t="s">
        <v>769</v>
      </c>
      <c r="N118" s="210" t="s">
        <v>1224</v>
      </c>
      <c r="O118" s="211">
        <v>6000000</v>
      </c>
      <c r="P118" s="212">
        <v>800019275</v>
      </c>
      <c r="Q118" s="210" t="s">
        <v>1225</v>
      </c>
      <c r="R118" s="209" t="s">
        <v>777</v>
      </c>
      <c r="S118" s="88">
        <v>41159</v>
      </c>
      <c r="T118" s="212">
        <v>43099349</v>
      </c>
      <c r="U118" s="210" t="s">
        <v>1641</v>
      </c>
      <c r="V118" s="209" t="s">
        <v>771</v>
      </c>
      <c r="W118" s="209" t="s">
        <v>772</v>
      </c>
      <c r="X118" s="209">
        <v>90</v>
      </c>
      <c r="Y118" s="209" t="s">
        <v>773</v>
      </c>
      <c r="Z118" s="211">
        <v>0</v>
      </c>
      <c r="AA118" s="209" t="s">
        <v>773</v>
      </c>
      <c r="AB118" s="88">
        <v>41159</v>
      </c>
      <c r="AC118" s="213">
        <v>41248</v>
      </c>
      <c r="AD118" s="209" t="s">
        <v>773</v>
      </c>
      <c r="AE118" s="214"/>
      <c r="AF118" s="214"/>
      <c r="AG118" s="215"/>
      <c r="AH118" s="215"/>
      <c r="AI118" s="215"/>
      <c r="AJ118" s="215"/>
      <c r="AK118" s="216"/>
      <c r="AL118" s="216"/>
      <c r="AM118" s="216"/>
      <c r="AN118" s="215"/>
      <c r="AO118" s="215"/>
      <c r="AP118" s="215"/>
      <c r="AQ118" s="215"/>
    </row>
    <row r="119" spans="1:43" s="151" customFormat="1" ht="30.75" customHeight="1">
      <c r="A119" s="52">
        <v>890905211</v>
      </c>
      <c r="B119" s="53" t="s">
        <v>116</v>
      </c>
      <c r="C119" s="52" t="s">
        <v>762</v>
      </c>
      <c r="D119" s="207">
        <v>3719247862850</v>
      </c>
      <c r="E119" s="53" t="s">
        <v>763</v>
      </c>
      <c r="F119" s="52" t="s">
        <v>764</v>
      </c>
      <c r="G119" s="52" t="s">
        <v>571</v>
      </c>
      <c r="H119" s="208">
        <v>4600042875</v>
      </c>
      <c r="I119" s="209" t="s">
        <v>765</v>
      </c>
      <c r="J119" s="209" t="s">
        <v>766</v>
      </c>
      <c r="K119" s="210" t="s">
        <v>780</v>
      </c>
      <c r="L119" s="209" t="s">
        <v>768</v>
      </c>
      <c r="M119" s="209" t="s">
        <v>769</v>
      </c>
      <c r="N119" s="210" t="s">
        <v>1226</v>
      </c>
      <c r="O119" s="211">
        <v>977441548</v>
      </c>
      <c r="P119" s="212">
        <v>890980134</v>
      </c>
      <c r="Q119" s="210" t="s">
        <v>1638</v>
      </c>
      <c r="R119" s="209" t="s">
        <v>777</v>
      </c>
      <c r="S119" s="88">
        <v>41159</v>
      </c>
      <c r="T119" s="212">
        <v>70050560</v>
      </c>
      <c r="U119" s="210" t="s">
        <v>466</v>
      </c>
      <c r="V119" s="209" t="s">
        <v>771</v>
      </c>
      <c r="W119" s="209" t="s">
        <v>772</v>
      </c>
      <c r="X119" s="209">
        <v>116</v>
      </c>
      <c r="Y119" s="209" t="s">
        <v>773</v>
      </c>
      <c r="Z119" s="211">
        <v>0</v>
      </c>
      <c r="AA119" s="209" t="s">
        <v>773</v>
      </c>
      <c r="AB119" s="88">
        <v>41159</v>
      </c>
      <c r="AC119" s="213">
        <v>41274</v>
      </c>
      <c r="AD119" s="209" t="s">
        <v>774</v>
      </c>
      <c r="AE119" s="214"/>
      <c r="AF119" s="214"/>
      <c r="AG119" s="215"/>
      <c r="AH119" s="215"/>
      <c r="AI119" s="215"/>
      <c r="AJ119" s="215"/>
      <c r="AK119" s="216"/>
      <c r="AL119" s="216"/>
      <c r="AM119" s="216"/>
      <c r="AN119" s="215"/>
      <c r="AO119" s="215"/>
      <c r="AP119" s="215"/>
      <c r="AQ119" s="215"/>
    </row>
    <row r="120" spans="1:43" s="151" customFormat="1" ht="30.75" customHeight="1">
      <c r="A120" s="52">
        <v>890905211</v>
      </c>
      <c r="B120" s="53" t="s">
        <v>116</v>
      </c>
      <c r="C120" s="52" t="s">
        <v>786</v>
      </c>
      <c r="D120" s="207">
        <v>3719247862850</v>
      </c>
      <c r="E120" s="53" t="s">
        <v>763</v>
      </c>
      <c r="F120" s="52" t="s">
        <v>764</v>
      </c>
      <c r="G120" s="52" t="s">
        <v>571</v>
      </c>
      <c r="H120" s="208">
        <v>4600042876</v>
      </c>
      <c r="I120" s="209" t="s">
        <v>765</v>
      </c>
      <c r="J120" s="209" t="s">
        <v>766</v>
      </c>
      <c r="K120" s="210" t="s">
        <v>780</v>
      </c>
      <c r="L120" s="209" t="s">
        <v>768</v>
      </c>
      <c r="M120" s="209" t="s">
        <v>782</v>
      </c>
      <c r="N120" s="210" t="s">
        <v>1227</v>
      </c>
      <c r="O120" s="211">
        <v>130000000</v>
      </c>
      <c r="P120" s="212">
        <v>811006762</v>
      </c>
      <c r="Q120" s="210" t="s">
        <v>1565</v>
      </c>
      <c r="R120" s="209" t="s">
        <v>777</v>
      </c>
      <c r="S120" s="88">
        <v>41165</v>
      </c>
      <c r="T120" s="212">
        <v>70040135</v>
      </c>
      <c r="U120" s="210" t="s">
        <v>949</v>
      </c>
      <c r="V120" s="209" t="s">
        <v>771</v>
      </c>
      <c r="W120" s="209" t="s">
        <v>772</v>
      </c>
      <c r="X120" s="209">
        <v>123</v>
      </c>
      <c r="Y120" s="209" t="s">
        <v>773</v>
      </c>
      <c r="Z120" s="211">
        <v>0</v>
      </c>
      <c r="AA120" s="209" t="s">
        <v>773</v>
      </c>
      <c r="AB120" s="88">
        <v>41165</v>
      </c>
      <c r="AC120" s="213">
        <v>41287</v>
      </c>
      <c r="AD120" s="209" t="s">
        <v>773</v>
      </c>
      <c r="AE120" s="214"/>
      <c r="AF120" s="214"/>
      <c r="AG120" s="215"/>
      <c r="AH120" s="215"/>
      <c r="AI120" s="215"/>
      <c r="AJ120" s="215"/>
      <c r="AK120" s="216"/>
      <c r="AL120" s="216"/>
      <c r="AM120" s="216"/>
      <c r="AN120" s="215"/>
      <c r="AO120" s="215"/>
      <c r="AP120" s="215"/>
      <c r="AQ120" s="215"/>
    </row>
    <row r="121" spans="1:43" s="151" customFormat="1" ht="30.75" customHeight="1">
      <c r="A121" s="52">
        <v>890905211</v>
      </c>
      <c r="B121" s="53" t="s">
        <v>116</v>
      </c>
      <c r="C121" s="52" t="s">
        <v>762</v>
      </c>
      <c r="D121" s="207">
        <v>3719247862850</v>
      </c>
      <c r="E121" s="53" t="s">
        <v>763</v>
      </c>
      <c r="F121" s="52" t="s">
        <v>764</v>
      </c>
      <c r="G121" s="52" t="s">
        <v>571</v>
      </c>
      <c r="H121" s="208">
        <v>4600042879</v>
      </c>
      <c r="I121" s="209" t="s">
        <v>765</v>
      </c>
      <c r="J121" s="209" t="s">
        <v>766</v>
      </c>
      <c r="K121" s="210" t="s">
        <v>767</v>
      </c>
      <c r="L121" s="209" t="s">
        <v>768</v>
      </c>
      <c r="M121" s="209" t="s">
        <v>769</v>
      </c>
      <c r="N121" s="210" t="s">
        <v>1228</v>
      </c>
      <c r="O121" s="211">
        <v>14700000</v>
      </c>
      <c r="P121" s="212">
        <v>21527555</v>
      </c>
      <c r="Q121" s="210" t="s">
        <v>1229</v>
      </c>
      <c r="R121" s="209" t="s">
        <v>770</v>
      </c>
      <c r="S121" s="88">
        <v>41162</v>
      </c>
      <c r="T121" s="212">
        <v>43021176</v>
      </c>
      <c r="U121" s="210" t="s">
        <v>1230</v>
      </c>
      <c r="V121" s="209" t="s">
        <v>771</v>
      </c>
      <c r="W121" s="209" t="s">
        <v>772</v>
      </c>
      <c r="X121" s="209">
        <v>107</v>
      </c>
      <c r="Y121" s="209" t="s">
        <v>773</v>
      </c>
      <c r="Z121" s="211">
        <v>0</v>
      </c>
      <c r="AA121" s="209" t="s">
        <v>773</v>
      </c>
      <c r="AB121" s="88">
        <v>41162</v>
      </c>
      <c r="AC121" s="213">
        <v>41268</v>
      </c>
      <c r="AD121" s="209" t="s">
        <v>774</v>
      </c>
      <c r="AE121" s="214"/>
      <c r="AF121" s="214"/>
      <c r="AG121" s="215"/>
      <c r="AH121" s="215"/>
      <c r="AI121" s="215"/>
      <c r="AJ121" s="215"/>
      <c r="AK121" s="216"/>
      <c r="AL121" s="216"/>
      <c r="AM121" s="216"/>
      <c r="AN121" s="215"/>
      <c r="AO121" s="215"/>
      <c r="AP121" s="215"/>
      <c r="AQ121" s="215"/>
    </row>
    <row r="122" spans="1:43" s="151" customFormat="1" ht="30.75" customHeight="1">
      <c r="A122" s="52">
        <v>890905211</v>
      </c>
      <c r="B122" s="53" t="s">
        <v>116</v>
      </c>
      <c r="C122" s="52" t="s">
        <v>762</v>
      </c>
      <c r="D122" s="207">
        <v>3719247862850</v>
      </c>
      <c r="E122" s="53" t="s">
        <v>763</v>
      </c>
      <c r="F122" s="52" t="s">
        <v>764</v>
      </c>
      <c r="G122" s="52" t="s">
        <v>571</v>
      </c>
      <c r="H122" s="208">
        <v>4600042881</v>
      </c>
      <c r="I122" s="209" t="s">
        <v>765</v>
      </c>
      <c r="J122" s="209" t="s">
        <v>766</v>
      </c>
      <c r="K122" s="210" t="s">
        <v>776</v>
      </c>
      <c r="L122" s="209" t="s">
        <v>768</v>
      </c>
      <c r="M122" s="209" t="s">
        <v>769</v>
      </c>
      <c r="N122" s="210" t="s">
        <v>1231</v>
      </c>
      <c r="O122" s="211">
        <v>10000000</v>
      </c>
      <c r="P122" s="212">
        <v>811008923</v>
      </c>
      <c r="Q122" s="210" t="s">
        <v>481</v>
      </c>
      <c r="R122" s="209" t="s">
        <v>777</v>
      </c>
      <c r="S122" s="88">
        <v>41159</v>
      </c>
      <c r="T122" s="212">
        <v>15515518</v>
      </c>
      <c r="U122" s="210" t="s">
        <v>1567</v>
      </c>
      <c r="V122" s="209" t="s">
        <v>771</v>
      </c>
      <c r="W122" s="209" t="s">
        <v>772</v>
      </c>
      <c r="X122" s="209">
        <v>97</v>
      </c>
      <c r="Y122" s="209" t="s">
        <v>773</v>
      </c>
      <c r="Z122" s="211">
        <v>0</v>
      </c>
      <c r="AA122" s="209" t="s">
        <v>773</v>
      </c>
      <c r="AB122" s="88">
        <v>41159</v>
      </c>
      <c r="AC122" s="213">
        <v>41255</v>
      </c>
      <c r="AD122" s="209" t="s">
        <v>773</v>
      </c>
      <c r="AE122" s="214"/>
      <c r="AF122" s="214"/>
      <c r="AG122" s="215"/>
      <c r="AH122" s="215"/>
      <c r="AI122" s="215"/>
      <c r="AJ122" s="215"/>
      <c r="AK122" s="216"/>
      <c r="AL122" s="216"/>
      <c r="AM122" s="216"/>
      <c r="AN122" s="215"/>
      <c r="AO122" s="215"/>
      <c r="AP122" s="215"/>
      <c r="AQ122" s="215"/>
    </row>
    <row r="123" spans="1:43" s="151" customFormat="1" ht="30.75" customHeight="1">
      <c r="A123" s="52">
        <v>890905211</v>
      </c>
      <c r="B123" s="53" t="s">
        <v>116</v>
      </c>
      <c r="C123" s="52"/>
      <c r="D123" s="207">
        <v>3719247862850</v>
      </c>
      <c r="E123" s="53" t="s">
        <v>763</v>
      </c>
      <c r="F123" s="52" t="s">
        <v>764</v>
      </c>
      <c r="G123" s="52" t="s">
        <v>571</v>
      </c>
      <c r="H123" s="208">
        <v>4600042882</v>
      </c>
      <c r="I123" s="209" t="s">
        <v>765</v>
      </c>
      <c r="J123" s="209" t="s">
        <v>766</v>
      </c>
      <c r="K123" s="210" t="s">
        <v>776</v>
      </c>
      <c r="L123" s="209" t="s">
        <v>768</v>
      </c>
      <c r="M123" s="209" t="s">
        <v>769</v>
      </c>
      <c r="N123" s="210" t="s">
        <v>1232</v>
      </c>
      <c r="O123" s="211">
        <v>20000000</v>
      </c>
      <c r="P123" s="212">
        <v>900440612</v>
      </c>
      <c r="Q123" s="210" t="s">
        <v>1233</v>
      </c>
      <c r="R123" s="209" t="s">
        <v>777</v>
      </c>
      <c r="S123" s="88">
        <v>41159</v>
      </c>
      <c r="T123" s="212">
        <v>15515518</v>
      </c>
      <c r="U123" s="210" t="s">
        <v>1567</v>
      </c>
      <c r="V123" s="209" t="s">
        <v>771</v>
      </c>
      <c r="W123" s="209" t="s">
        <v>772</v>
      </c>
      <c r="X123" s="209">
        <v>98</v>
      </c>
      <c r="Y123" s="209" t="s">
        <v>773</v>
      </c>
      <c r="Z123" s="211">
        <v>0</v>
      </c>
      <c r="AA123" s="209" t="s">
        <v>773</v>
      </c>
      <c r="AB123" s="88">
        <v>41159</v>
      </c>
      <c r="AC123" s="213">
        <v>41256</v>
      </c>
      <c r="AD123" s="209" t="s">
        <v>773</v>
      </c>
      <c r="AE123" s="214"/>
      <c r="AF123" s="214"/>
      <c r="AG123" s="215"/>
      <c r="AH123" s="215"/>
      <c r="AI123" s="215"/>
      <c r="AJ123" s="215"/>
      <c r="AK123" s="216"/>
      <c r="AL123" s="216"/>
      <c r="AM123" s="216"/>
      <c r="AN123" s="215"/>
      <c r="AO123" s="215"/>
      <c r="AP123" s="215"/>
      <c r="AQ123" s="215"/>
    </row>
    <row r="124" spans="1:43" s="151" customFormat="1" ht="30.75" customHeight="1">
      <c r="A124" s="52">
        <v>890905211</v>
      </c>
      <c r="B124" s="53" t="s">
        <v>116</v>
      </c>
      <c r="C124" s="52" t="s">
        <v>786</v>
      </c>
      <c r="D124" s="207">
        <v>3719247862850</v>
      </c>
      <c r="E124" s="53" t="s">
        <v>763</v>
      </c>
      <c r="F124" s="52" t="s">
        <v>764</v>
      </c>
      <c r="G124" s="52" t="s">
        <v>571</v>
      </c>
      <c r="H124" s="208">
        <v>4600042884</v>
      </c>
      <c r="I124" s="209"/>
      <c r="J124" s="209" t="s">
        <v>766</v>
      </c>
      <c r="K124" s="210" t="s">
        <v>787</v>
      </c>
      <c r="L124" s="209" t="s">
        <v>768</v>
      </c>
      <c r="M124" s="209" t="s">
        <v>788</v>
      </c>
      <c r="N124" s="210" t="s">
        <v>1234</v>
      </c>
      <c r="O124" s="211">
        <v>713172691</v>
      </c>
      <c r="P124" s="212">
        <v>900261397</v>
      </c>
      <c r="Q124" s="210" t="s">
        <v>1235</v>
      </c>
      <c r="R124" s="209" t="s">
        <v>777</v>
      </c>
      <c r="S124" s="88">
        <v>41178</v>
      </c>
      <c r="T124" s="212">
        <v>9999997</v>
      </c>
      <c r="U124" s="210" t="s">
        <v>1123</v>
      </c>
      <c r="V124" s="209" t="s">
        <v>771</v>
      </c>
      <c r="W124" s="209" t="s">
        <v>772</v>
      </c>
      <c r="X124" s="209">
        <v>123</v>
      </c>
      <c r="Y124" s="209" t="s">
        <v>773</v>
      </c>
      <c r="Z124" s="211">
        <v>0</v>
      </c>
      <c r="AA124" s="209" t="s">
        <v>773</v>
      </c>
      <c r="AB124" s="88">
        <v>41178</v>
      </c>
      <c r="AC124" s="213">
        <v>41300</v>
      </c>
      <c r="AD124" s="209" t="s">
        <v>774</v>
      </c>
      <c r="AE124" s="214"/>
      <c r="AF124" s="214"/>
      <c r="AG124" s="215"/>
      <c r="AH124" s="215"/>
      <c r="AI124" s="215"/>
      <c r="AJ124" s="215"/>
      <c r="AK124" s="216"/>
      <c r="AL124" s="216"/>
      <c r="AM124" s="216"/>
      <c r="AN124" s="215"/>
      <c r="AO124" s="215"/>
      <c r="AP124" s="215"/>
      <c r="AQ124" s="215"/>
    </row>
    <row r="125" spans="1:43" s="151" customFormat="1" ht="30.75" customHeight="1">
      <c r="A125" s="52">
        <v>890905211</v>
      </c>
      <c r="B125" s="53" t="s">
        <v>116</v>
      </c>
      <c r="C125" s="52" t="s">
        <v>786</v>
      </c>
      <c r="D125" s="207">
        <v>3719247862850</v>
      </c>
      <c r="E125" s="53" t="s">
        <v>763</v>
      </c>
      <c r="F125" s="52" t="s">
        <v>764</v>
      </c>
      <c r="G125" s="52" t="s">
        <v>571</v>
      </c>
      <c r="H125" s="208">
        <v>4600042885</v>
      </c>
      <c r="I125" s="209" t="s">
        <v>765</v>
      </c>
      <c r="J125" s="209" t="s">
        <v>766</v>
      </c>
      <c r="K125" s="210" t="s">
        <v>767</v>
      </c>
      <c r="L125" s="209" t="s">
        <v>768</v>
      </c>
      <c r="M125" s="209" t="s">
        <v>769</v>
      </c>
      <c r="N125" s="210" t="s">
        <v>1236</v>
      </c>
      <c r="O125" s="211">
        <v>25410414</v>
      </c>
      <c r="P125" s="212">
        <v>800060573</v>
      </c>
      <c r="Q125" s="210" t="s">
        <v>504</v>
      </c>
      <c r="R125" s="209" t="s">
        <v>777</v>
      </c>
      <c r="S125" s="88">
        <v>41159</v>
      </c>
      <c r="T125" s="212">
        <v>52004291</v>
      </c>
      <c r="U125" s="210" t="s">
        <v>550</v>
      </c>
      <c r="V125" s="209" t="s">
        <v>771</v>
      </c>
      <c r="W125" s="209" t="s">
        <v>772</v>
      </c>
      <c r="X125" s="209">
        <v>98</v>
      </c>
      <c r="Y125" s="209" t="s">
        <v>773</v>
      </c>
      <c r="Z125" s="211">
        <v>0</v>
      </c>
      <c r="AA125" s="209" t="s">
        <v>773</v>
      </c>
      <c r="AB125" s="88">
        <v>41159</v>
      </c>
      <c r="AC125" s="213">
        <v>41256</v>
      </c>
      <c r="AD125" s="209" t="s">
        <v>773</v>
      </c>
      <c r="AE125" s="214"/>
      <c r="AF125" s="214"/>
      <c r="AG125" s="215"/>
      <c r="AH125" s="215"/>
      <c r="AI125" s="215"/>
      <c r="AJ125" s="215"/>
      <c r="AK125" s="216"/>
      <c r="AL125" s="216"/>
      <c r="AM125" s="216"/>
      <c r="AN125" s="215"/>
      <c r="AO125" s="215"/>
      <c r="AP125" s="215"/>
      <c r="AQ125" s="215"/>
    </row>
    <row r="126" spans="1:43" s="151" customFormat="1" ht="30.75" customHeight="1">
      <c r="A126" s="52">
        <v>890905211</v>
      </c>
      <c r="B126" s="53" t="s">
        <v>116</v>
      </c>
      <c r="C126" s="52" t="s">
        <v>762</v>
      </c>
      <c r="D126" s="207">
        <v>3719247862850</v>
      </c>
      <c r="E126" s="53" t="s">
        <v>763</v>
      </c>
      <c r="F126" s="52" t="s">
        <v>764</v>
      </c>
      <c r="G126" s="52" t="s">
        <v>571</v>
      </c>
      <c r="H126" s="208">
        <v>4600042886</v>
      </c>
      <c r="I126" s="209" t="s">
        <v>765</v>
      </c>
      <c r="J126" s="209" t="s">
        <v>766</v>
      </c>
      <c r="K126" s="210" t="s">
        <v>776</v>
      </c>
      <c r="L126" s="209" t="s">
        <v>768</v>
      </c>
      <c r="M126" s="209" t="s">
        <v>769</v>
      </c>
      <c r="N126" s="210" t="s">
        <v>1237</v>
      </c>
      <c r="O126" s="211">
        <v>15000000</v>
      </c>
      <c r="P126" s="212">
        <v>811010860</v>
      </c>
      <c r="Q126" s="210" t="s">
        <v>1238</v>
      </c>
      <c r="R126" s="209" t="s">
        <v>777</v>
      </c>
      <c r="S126" s="88">
        <v>41159</v>
      </c>
      <c r="T126" s="212">
        <v>42762176</v>
      </c>
      <c r="U126" s="210" t="s">
        <v>478</v>
      </c>
      <c r="V126" s="209" t="s">
        <v>771</v>
      </c>
      <c r="W126" s="209" t="s">
        <v>772</v>
      </c>
      <c r="X126" s="209">
        <v>97</v>
      </c>
      <c r="Y126" s="209" t="s">
        <v>773</v>
      </c>
      <c r="Z126" s="211">
        <v>0</v>
      </c>
      <c r="AA126" s="209" t="s">
        <v>773</v>
      </c>
      <c r="AB126" s="88">
        <v>41159</v>
      </c>
      <c r="AC126" s="213">
        <v>41255</v>
      </c>
      <c r="AD126" s="209" t="s">
        <v>773</v>
      </c>
      <c r="AE126" s="214"/>
      <c r="AF126" s="214"/>
      <c r="AG126" s="215"/>
      <c r="AH126" s="215"/>
      <c r="AI126" s="215"/>
      <c r="AJ126" s="215"/>
      <c r="AK126" s="216"/>
      <c r="AL126" s="216"/>
      <c r="AM126" s="216"/>
      <c r="AN126" s="215"/>
      <c r="AO126" s="215"/>
      <c r="AP126" s="215"/>
      <c r="AQ126" s="215"/>
    </row>
    <row r="127" spans="1:43" s="151" customFormat="1" ht="30.75" customHeight="1">
      <c r="A127" s="52">
        <v>890905211</v>
      </c>
      <c r="B127" s="53" t="s">
        <v>116</v>
      </c>
      <c r="C127" s="52" t="s">
        <v>786</v>
      </c>
      <c r="D127" s="207">
        <v>3719247862850</v>
      </c>
      <c r="E127" s="53" t="s">
        <v>763</v>
      </c>
      <c r="F127" s="52" t="s">
        <v>764</v>
      </c>
      <c r="G127" s="52" t="s">
        <v>571</v>
      </c>
      <c r="H127" s="208">
        <v>4600042887</v>
      </c>
      <c r="I127" s="209"/>
      <c r="J127" s="209" t="s">
        <v>766</v>
      </c>
      <c r="K127" s="210" t="s">
        <v>787</v>
      </c>
      <c r="L127" s="209" t="s">
        <v>768</v>
      </c>
      <c r="M127" s="209" t="s">
        <v>769</v>
      </c>
      <c r="N127" s="210" t="s">
        <v>1239</v>
      </c>
      <c r="O127" s="211">
        <v>30000000</v>
      </c>
      <c r="P127" s="212">
        <v>811027115</v>
      </c>
      <c r="Q127" s="210" t="s">
        <v>1240</v>
      </c>
      <c r="R127" s="209" t="s">
        <v>777</v>
      </c>
      <c r="S127" s="88">
        <v>41159</v>
      </c>
      <c r="T127" s="212">
        <v>71221174</v>
      </c>
      <c r="U127" s="210" t="s">
        <v>435</v>
      </c>
      <c r="V127" s="209" t="s">
        <v>771</v>
      </c>
      <c r="W127" s="209" t="s">
        <v>772</v>
      </c>
      <c r="X127" s="209">
        <v>62</v>
      </c>
      <c r="Y127" s="209" t="s">
        <v>773</v>
      </c>
      <c r="Z127" s="211">
        <v>0</v>
      </c>
      <c r="AA127" s="209" t="s">
        <v>773</v>
      </c>
      <c r="AB127" s="88">
        <v>41159</v>
      </c>
      <c r="AC127" s="213">
        <v>41220</v>
      </c>
      <c r="AD127" s="209" t="s">
        <v>773</v>
      </c>
      <c r="AE127" s="214"/>
      <c r="AF127" s="214"/>
      <c r="AG127" s="215"/>
      <c r="AH127" s="215"/>
      <c r="AI127" s="215"/>
      <c r="AJ127" s="215"/>
      <c r="AK127" s="216"/>
      <c r="AL127" s="216"/>
      <c r="AM127" s="216"/>
      <c r="AN127" s="215"/>
      <c r="AO127" s="215"/>
      <c r="AP127" s="215"/>
      <c r="AQ127" s="215"/>
    </row>
    <row r="128" spans="1:43" s="151" customFormat="1" ht="30.75" customHeight="1">
      <c r="A128" s="52">
        <v>890905211</v>
      </c>
      <c r="B128" s="53" t="s">
        <v>116</v>
      </c>
      <c r="C128" s="52" t="s">
        <v>762</v>
      </c>
      <c r="D128" s="207">
        <v>3719247862850</v>
      </c>
      <c r="E128" s="53" t="s">
        <v>763</v>
      </c>
      <c r="F128" s="52" t="s">
        <v>764</v>
      </c>
      <c r="G128" s="52" t="s">
        <v>571</v>
      </c>
      <c r="H128" s="208">
        <v>4600042889</v>
      </c>
      <c r="I128" s="209" t="s">
        <v>765</v>
      </c>
      <c r="J128" s="209" t="s">
        <v>766</v>
      </c>
      <c r="K128" s="210" t="s">
        <v>780</v>
      </c>
      <c r="L128" s="209" t="s">
        <v>768</v>
      </c>
      <c r="M128" s="209" t="s">
        <v>769</v>
      </c>
      <c r="N128" s="210" t="s">
        <v>1241</v>
      </c>
      <c r="O128" s="211">
        <v>502214377</v>
      </c>
      <c r="P128" s="212">
        <v>890980134</v>
      </c>
      <c r="Q128" s="210" t="s">
        <v>1638</v>
      </c>
      <c r="R128" s="209" t="s">
        <v>777</v>
      </c>
      <c r="S128" s="88">
        <v>41164</v>
      </c>
      <c r="T128" s="212">
        <v>43057064</v>
      </c>
      <c r="U128" s="210" t="s">
        <v>1242</v>
      </c>
      <c r="V128" s="209" t="s">
        <v>771</v>
      </c>
      <c r="W128" s="209" t="s">
        <v>772</v>
      </c>
      <c r="X128" s="209">
        <v>111</v>
      </c>
      <c r="Y128" s="209" t="s">
        <v>773</v>
      </c>
      <c r="Z128" s="211">
        <v>0</v>
      </c>
      <c r="AA128" s="209" t="s">
        <v>773</v>
      </c>
      <c r="AB128" s="88">
        <v>41164</v>
      </c>
      <c r="AC128" s="213">
        <v>41274</v>
      </c>
      <c r="AD128" s="209" t="s">
        <v>774</v>
      </c>
      <c r="AE128" s="214"/>
      <c r="AF128" s="214"/>
      <c r="AG128" s="215"/>
      <c r="AH128" s="215"/>
      <c r="AI128" s="215"/>
      <c r="AJ128" s="215"/>
      <c r="AK128" s="216"/>
      <c r="AL128" s="216"/>
      <c r="AM128" s="216"/>
      <c r="AN128" s="215"/>
      <c r="AO128" s="215"/>
      <c r="AP128" s="215"/>
      <c r="AQ128" s="215"/>
    </row>
    <row r="129" spans="1:43" s="151" customFormat="1" ht="30.75" customHeight="1">
      <c r="A129" s="52">
        <v>890905211</v>
      </c>
      <c r="B129" s="53" t="s">
        <v>116</v>
      </c>
      <c r="C129" s="52" t="s">
        <v>786</v>
      </c>
      <c r="D129" s="207">
        <v>3719247862850</v>
      </c>
      <c r="E129" s="53" t="s">
        <v>763</v>
      </c>
      <c r="F129" s="52" t="s">
        <v>764</v>
      </c>
      <c r="G129" s="52" t="s">
        <v>571</v>
      </c>
      <c r="H129" s="208">
        <v>4600042891</v>
      </c>
      <c r="I129" s="209"/>
      <c r="J129" s="209" t="s">
        <v>766</v>
      </c>
      <c r="K129" s="210" t="s">
        <v>787</v>
      </c>
      <c r="L129" s="209" t="s">
        <v>768</v>
      </c>
      <c r="M129" s="209" t="s">
        <v>769</v>
      </c>
      <c r="N129" s="210" t="s">
        <v>1243</v>
      </c>
      <c r="O129" s="211">
        <v>184500000</v>
      </c>
      <c r="P129" s="212">
        <v>800249460</v>
      </c>
      <c r="Q129" s="210" t="s">
        <v>1244</v>
      </c>
      <c r="R129" s="209" t="s">
        <v>777</v>
      </c>
      <c r="S129" s="88">
        <v>41162</v>
      </c>
      <c r="T129" s="212">
        <v>32521345</v>
      </c>
      <c r="U129" s="210" t="s">
        <v>1634</v>
      </c>
      <c r="V129" s="209" t="s">
        <v>771</v>
      </c>
      <c r="W129" s="209" t="s">
        <v>772</v>
      </c>
      <c r="X129" s="209">
        <v>113</v>
      </c>
      <c r="Y129" s="209" t="s">
        <v>773</v>
      </c>
      <c r="Z129" s="211">
        <v>0</v>
      </c>
      <c r="AA129" s="209" t="s">
        <v>773</v>
      </c>
      <c r="AB129" s="88">
        <v>41162</v>
      </c>
      <c r="AC129" s="213">
        <v>41274</v>
      </c>
      <c r="AD129" s="209" t="s">
        <v>773</v>
      </c>
      <c r="AE129" s="214"/>
      <c r="AF129" s="214"/>
      <c r="AG129" s="215"/>
      <c r="AH129" s="215"/>
      <c r="AI129" s="215"/>
      <c r="AJ129" s="215"/>
      <c r="AK129" s="216"/>
      <c r="AL129" s="216"/>
      <c r="AM129" s="216"/>
      <c r="AN129" s="215"/>
      <c r="AO129" s="215"/>
      <c r="AP129" s="215"/>
      <c r="AQ129" s="215"/>
    </row>
    <row r="130" spans="1:43" s="151" customFormat="1" ht="30.75" customHeight="1">
      <c r="A130" s="52">
        <v>890905211</v>
      </c>
      <c r="B130" s="53" t="s">
        <v>116</v>
      </c>
      <c r="C130" s="52"/>
      <c r="D130" s="207">
        <v>3719247862850</v>
      </c>
      <c r="E130" s="53" t="s">
        <v>763</v>
      </c>
      <c r="F130" s="52" t="s">
        <v>764</v>
      </c>
      <c r="G130" s="52" t="s">
        <v>571</v>
      </c>
      <c r="H130" s="208">
        <v>4600042892</v>
      </c>
      <c r="I130" s="209"/>
      <c r="J130" s="209" t="s">
        <v>766</v>
      </c>
      <c r="K130" s="210" t="s">
        <v>835</v>
      </c>
      <c r="L130" s="209" t="s">
        <v>768</v>
      </c>
      <c r="M130" s="209" t="s">
        <v>769</v>
      </c>
      <c r="N130" s="210" t="s">
        <v>1245</v>
      </c>
      <c r="O130" s="211">
        <v>30000000</v>
      </c>
      <c r="P130" s="212">
        <v>800180003</v>
      </c>
      <c r="Q130" s="210" t="s">
        <v>1246</v>
      </c>
      <c r="R130" s="209" t="s">
        <v>777</v>
      </c>
      <c r="S130" s="88">
        <v>41162</v>
      </c>
      <c r="T130" s="212">
        <v>42762176</v>
      </c>
      <c r="U130" s="210" t="s">
        <v>478</v>
      </c>
      <c r="V130" s="209" t="s">
        <v>771</v>
      </c>
      <c r="W130" s="209" t="s">
        <v>772</v>
      </c>
      <c r="X130" s="209">
        <v>92</v>
      </c>
      <c r="Y130" s="209" t="s">
        <v>773</v>
      </c>
      <c r="Z130" s="211">
        <v>0</v>
      </c>
      <c r="AA130" s="209" t="s">
        <v>773</v>
      </c>
      <c r="AB130" s="88">
        <v>41162</v>
      </c>
      <c r="AC130" s="213">
        <v>41253</v>
      </c>
      <c r="AD130" s="209" t="s">
        <v>773</v>
      </c>
      <c r="AE130" s="214"/>
      <c r="AF130" s="214"/>
      <c r="AG130" s="215"/>
      <c r="AH130" s="215"/>
      <c r="AI130" s="215"/>
      <c r="AJ130" s="215"/>
      <c r="AK130" s="216"/>
      <c r="AL130" s="216"/>
      <c r="AM130" s="216"/>
      <c r="AN130" s="215"/>
      <c r="AO130" s="215"/>
      <c r="AP130" s="215"/>
      <c r="AQ130" s="215"/>
    </row>
    <row r="131" spans="1:43" s="151" customFormat="1" ht="30.75" customHeight="1">
      <c r="A131" s="52">
        <v>890905211</v>
      </c>
      <c r="B131" s="53" t="s">
        <v>116</v>
      </c>
      <c r="C131" s="52" t="s">
        <v>786</v>
      </c>
      <c r="D131" s="207">
        <v>3719247862850</v>
      </c>
      <c r="E131" s="53" t="s">
        <v>763</v>
      </c>
      <c r="F131" s="52" t="s">
        <v>764</v>
      </c>
      <c r="G131" s="52" t="s">
        <v>571</v>
      </c>
      <c r="H131" s="208">
        <v>4600042893</v>
      </c>
      <c r="I131" s="209" t="s">
        <v>775</v>
      </c>
      <c r="J131" s="209" t="s">
        <v>766</v>
      </c>
      <c r="K131" s="210" t="s">
        <v>776</v>
      </c>
      <c r="L131" s="209" t="s">
        <v>768</v>
      </c>
      <c r="M131" s="209" t="s">
        <v>769</v>
      </c>
      <c r="N131" s="210" t="s">
        <v>1247</v>
      </c>
      <c r="O131" s="211">
        <v>14904000</v>
      </c>
      <c r="P131" s="212">
        <v>70561438</v>
      </c>
      <c r="Q131" s="210" t="s">
        <v>1248</v>
      </c>
      <c r="R131" s="209" t="s">
        <v>770</v>
      </c>
      <c r="S131" s="88">
        <v>41162</v>
      </c>
      <c r="T131" s="212">
        <v>43037005</v>
      </c>
      <c r="U131" s="210" t="s">
        <v>463</v>
      </c>
      <c r="V131" s="209" t="s">
        <v>771</v>
      </c>
      <c r="W131" s="209" t="s">
        <v>772</v>
      </c>
      <c r="X131" s="209">
        <v>113</v>
      </c>
      <c r="Y131" s="209" t="s">
        <v>773</v>
      </c>
      <c r="Z131" s="211">
        <v>0</v>
      </c>
      <c r="AA131" s="209" t="s">
        <v>773</v>
      </c>
      <c r="AB131" s="88">
        <v>41162</v>
      </c>
      <c r="AC131" s="213">
        <v>41274</v>
      </c>
      <c r="AD131" s="209" t="s">
        <v>773</v>
      </c>
      <c r="AE131" s="214"/>
      <c r="AF131" s="214"/>
      <c r="AG131" s="215"/>
      <c r="AH131" s="215"/>
      <c r="AI131" s="215"/>
      <c r="AJ131" s="215"/>
      <c r="AK131" s="216"/>
      <c r="AL131" s="216"/>
      <c r="AM131" s="216"/>
      <c r="AN131" s="215"/>
      <c r="AO131" s="215"/>
      <c r="AP131" s="215"/>
      <c r="AQ131" s="215"/>
    </row>
    <row r="132" spans="1:43" s="151" customFormat="1" ht="30.75" customHeight="1">
      <c r="A132" s="52">
        <v>890905211</v>
      </c>
      <c r="B132" s="53" t="s">
        <v>116</v>
      </c>
      <c r="C132" s="52" t="s">
        <v>786</v>
      </c>
      <c r="D132" s="207">
        <v>3719247862850</v>
      </c>
      <c r="E132" s="53" t="s">
        <v>763</v>
      </c>
      <c r="F132" s="52" t="s">
        <v>764</v>
      </c>
      <c r="G132" s="52" t="s">
        <v>571</v>
      </c>
      <c r="H132" s="208">
        <v>4600042894</v>
      </c>
      <c r="I132" s="209"/>
      <c r="J132" s="209" t="s">
        <v>766</v>
      </c>
      <c r="K132" s="210" t="s">
        <v>787</v>
      </c>
      <c r="L132" s="209" t="s">
        <v>768</v>
      </c>
      <c r="M132" s="209" t="s">
        <v>769</v>
      </c>
      <c r="N132" s="210" t="s">
        <v>1249</v>
      </c>
      <c r="O132" s="211">
        <v>68130982</v>
      </c>
      <c r="P132" s="212">
        <v>900551171</v>
      </c>
      <c r="Q132" s="210" t="s">
        <v>1250</v>
      </c>
      <c r="R132" s="209" t="s">
        <v>777</v>
      </c>
      <c r="S132" s="88">
        <v>41162</v>
      </c>
      <c r="T132" s="212">
        <v>43264180</v>
      </c>
      <c r="U132" s="210" t="s">
        <v>1548</v>
      </c>
      <c r="V132" s="209" t="s">
        <v>771</v>
      </c>
      <c r="W132" s="209" t="s">
        <v>772</v>
      </c>
      <c r="X132" s="209">
        <v>113</v>
      </c>
      <c r="Y132" s="209" t="s">
        <v>773</v>
      </c>
      <c r="Z132" s="211">
        <v>0</v>
      </c>
      <c r="AA132" s="209" t="s">
        <v>773</v>
      </c>
      <c r="AB132" s="88">
        <v>41162</v>
      </c>
      <c r="AC132" s="213">
        <v>41274</v>
      </c>
      <c r="AD132" s="209" t="s">
        <v>773</v>
      </c>
      <c r="AE132" s="214"/>
      <c r="AF132" s="214"/>
      <c r="AG132" s="215"/>
      <c r="AH132" s="215"/>
      <c r="AI132" s="215"/>
      <c r="AJ132" s="215"/>
      <c r="AK132" s="216"/>
      <c r="AL132" s="216"/>
      <c r="AM132" s="216"/>
      <c r="AN132" s="215"/>
      <c r="AO132" s="215"/>
      <c r="AP132" s="215"/>
      <c r="AQ132" s="215"/>
    </row>
    <row r="133" spans="1:43" s="151" customFormat="1" ht="30.75" customHeight="1">
      <c r="A133" s="52">
        <v>890905211</v>
      </c>
      <c r="B133" s="53" t="s">
        <v>116</v>
      </c>
      <c r="C133" s="52" t="s">
        <v>786</v>
      </c>
      <c r="D133" s="207">
        <v>3719247862850</v>
      </c>
      <c r="E133" s="53" t="s">
        <v>763</v>
      </c>
      <c r="F133" s="52" t="s">
        <v>764</v>
      </c>
      <c r="G133" s="52" t="s">
        <v>571</v>
      </c>
      <c r="H133" s="208">
        <v>4600042896</v>
      </c>
      <c r="I133" s="209"/>
      <c r="J133" s="209" t="s">
        <v>766</v>
      </c>
      <c r="K133" s="210" t="s">
        <v>787</v>
      </c>
      <c r="L133" s="209" t="s">
        <v>768</v>
      </c>
      <c r="M133" s="209" t="s">
        <v>769</v>
      </c>
      <c r="N133" s="210" t="s">
        <v>1251</v>
      </c>
      <c r="O133" s="211">
        <v>75004463</v>
      </c>
      <c r="P133" s="212">
        <v>900528085</v>
      </c>
      <c r="Q133" s="210" t="s">
        <v>1252</v>
      </c>
      <c r="R133" s="209" t="s">
        <v>777</v>
      </c>
      <c r="S133" s="88">
        <v>41162</v>
      </c>
      <c r="T133" s="212">
        <v>43630663</v>
      </c>
      <c r="U133" s="210" t="s">
        <v>1253</v>
      </c>
      <c r="V133" s="209" t="s">
        <v>771</v>
      </c>
      <c r="W133" s="209" t="s">
        <v>772</v>
      </c>
      <c r="X133" s="209">
        <v>113</v>
      </c>
      <c r="Y133" s="209" t="s">
        <v>773</v>
      </c>
      <c r="Z133" s="211">
        <v>0</v>
      </c>
      <c r="AA133" s="209" t="s">
        <v>773</v>
      </c>
      <c r="AB133" s="88">
        <v>41162</v>
      </c>
      <c r="AC133" s="213">
        <v>41274</v>
      </c>
      <c r="AD133" s="209" t="s">
        <v>773</v>
      </c>
      <c r="AE133" s="214"/>
      <c r="AF133" s="214"/>
      <c r="AG133" s="215"/>
      <c r="AH133" s="215"/>
      <c r="AI133" s="215"/>
      <c r="AJ133" s="215"/>
      <c r="AK133" s="216"/>
      <c r="AL133" s="216"/>
      <c r="AM133" s="216"/>
      <c r="AN133" s="215"/>
      <c r="AO133" s="215"/>
      <c r="AP133" s="215"/>
      <c r="AQ133" s="215"/>
    </row>
    <row r="134" spans="1:43" s="151" customFormat="1" ht="30.75" customHeight="1">
      <c r="A134" s="52">
        <v>890905211</v>
      </c>
      <c r="B134" s="53" t="s">
        <v>116</v>
      </c>
      <c r="C134" s="52" t="s">
        <v>762</v>
      </c>
      <c r="D134" s="207">
        <v>3719247862850</v>
      </c>
      <c r="E134" s="53" t="s">
        <v>763</v>
      </c>
      <c r="F134" s="52" t="s">
        <v>764</v>
      </c>
      <c r="G134" s="52" t="s">
        <v>571</v>
      </c>
      <c r="H134" s="208">
        <v>4600042902</v>
      </c>
      <c r="I134" s="209" t="s">
        <v>765</v>
      </c>
      <c r="J134" s="209" t="s">
        <v>766</v>
      </c>
      <c r="K134" s="210" t="s">
        <v>767</v>
      </c>
      <c r="L134" s="209" t="s">
        <v>768</v>
      </c>
      <c r="M134" s="209" t="s">
        <v>782</v>
      </c>
      <c r="N134" s="210" t="s">
        <v>1254</v>
      </c>
      <c r="O134" s="211">
        <v>50000000</v>
      </c>
      <c r="P134" s="212">
        <v>890937367</v>
      </c>
      <c r="Q134" s="210" t="s">
        <v>1255</v>
      </c>
      <c r="R134" s="209" t="s">
        <v>777</v>
      </c>
      <c r="S134" s="88">
        <v>41163</v>
      </c>
      <c r="T134" s="212">
        <v>70040135</v>
      </c>
      <c r="U134" s="210" t="s">
        <v>949</v>
      </c>
      <c r="V134" s="209" t="s">
        <v>771</v>
      </c>
      <c r="W134" s="209" t="s">
        <v>772</v>
      </c>
      <c r="X134" s="209">
        <v>133</v>
      </c>
      <c r="Y134" s="209" t="s">
        <v>773</v>
      </c>
      <c r="Z134" s="211">
        <v>0</v>
      </c>
      <c r="AA134" s="209" t="s">
        <v>773</v>
      </c>
      <c r="AB134" s="88">
        <v>41163</v>
      </c>
      <c r="AC134" s="213">
        <v>41295</v>
      </c>
      <c r="AD134" s="209" t="s">
        <v>774</v>
      </c>
      <c r="AE134" s="214"/>
      <c r="AF134" s="214"/>
      <c r="AG134" s="215"/>
      <c r="AH134" s="215"/>
      <c r="AI134" s="215"/>
      <c r="AJ134" s="215"/>
      <c r="AK134" s="216"/>
      <c r="AL134" s="216"/>
      <c r="AM134" s="216"/>
      <c r="AN134" s="215"/>
      <c r="AO134" s="215"/>
      <c r="AP134" s="215"/>
      <c r="AQ134" s="215"/>
    </row>
    <row r="135" spans="1:43" s="151" customFormat="1" ht="30.75" customHeight="1">
      <c r="A135" s="52">
        <v>890905211</v>
      </c>
      <c r="B135" s="53" t="s">
        <v>116</v>
      </c>
      <c r="C135" s="52" t="s">
        <v>786</v>
      </c>
      <c r="D135" s="207">
        <v>3719247862850</v>
      </c>
      <c r="E135" s="53" t="s">
        <v>763</v>
      </c>
      <c r="F135" s="52" t="s">
        <v>764</v>
      </c>
      <c r="G135" s="52" t="s">
        <v>571</v>
      </c>
      <c r="H135" s="208">
        <v>4600042903</v>
      </c>
      <c r="I135" s="209"/>
      <c r="J135" s="209" t="s">
        <v>766</v>
      </c>
      <c r="K135" s="210" t="s">
        <v>787</v>
      </c>
      <c r="L135" s="209" t="s">
        <v>768</v>
      </c>
      <c r="M135" s="209" t="s">
        <v>769</v>
      </c>
      <c r="N135" s="210" t="s">
        <v>1256</v>
      </c>
      <c r="O135" s="211">
        <v>29997598</v>
      </c>
      <c r="P135" s="212">
        <v>900465552</v>
      </c>
      <c r="Q135" s="210" t="s">
        <v>1257</v>
      </c>
      <c r="R135" s="209" t="s">
        <v>777</v>
      </c>
      <c r="S135" s="88">
        <v>41162</v>
      </c>
      <c r="T135" s="212">
        <v>43021744</v>
      </c>
      <c r="U135" s="210" t="s">
        <v>1626</v>
      </c>
      <c r="V135" s="209" t="s">
        <v>771</v>
      </c>
      <c r="W135" s="209" t="s">
        <v>772</v>
      </c>
      <c r="X135" s="209">
        <v>92</v>
      </c>
      <c r="Y135" s="209" t="s">
        <v>773</v>
      </c>
      <c r="Z135" s="211">
        <v>0</v>
      </c>
      <c r="AA135" s="209" t="s">
        <v>773</v>
      </c>
      <c r="AB135" s="88">
        <v>41162</v>
      </c>
      <c r="AC135" s="213">
        <v>41253</v>
      </c>
      <c r="AD135" s="209" t="s">
        <v>773</v>
      </c>
      <c r="AE135" s="214"/>
      <c r="AF135" s="214"/>
      <c r="AG135" s="215"/>
      <c r="AH135" s="215"/>
      <c r="AI135" s="215"/>
      <c r="AJ135" s="215"/>
      <c r="AK135" s="216"/>
      <c r="AL135" s="216"/>
      <c r="AM135" s="216"/>
      <c r="AN135" s="215"/>
      <c r="AO135" s="215"/>
      <c r="AP135" s="215"/>
      <c r="AQ135" s="215"/>
    </row>
    <row r="136" spans="1:43" s="151" customFormat="1" ht="30.75" customHeight="1">
      <c r="A136" s="52">
        <v>890905211</v>
      </c>
      <c r="B136" s="53" t="s">
        <v>116</v>
      </c>
      <c r="C136" s="52" t="s">
        <v>786</v>
      </c>
      <c r="D136" s="207">
        <v>3719247862850</v>
      </c>
      <c r="E136" s="53" t="s">
        <v>763</v>
      </c>
      <c r="F136" s="52" t="s">
        <v>764</v>
      </c>
      <c r="G136" s="52" t="s">
        <v>571</v>
      </c>
      <c r="H136" s="208">
        <v>4600042904</v>
      </c>
      <c r="I136" s="209"/>
      <c r="J136" s="209" t="s">
        <v>766</v>
      </c>
      <c r="K136" s="210" t="s">
        <v>787</v>
      </c>
      <c r="L136" s="209" t="s">
        <v>768</v>
      </c>
      <c r="M136" s="209" t="s">
        <v>769</v>
      </c>
      <c r="N136" s="210" t="s">
        <v>1258</v>
      </c>
      <c r="O136" s="211">
        <v>54145000</v>
      </c>
      <c r="P136" s="212">
        <v>900154128</v>
      </c>
      <c r="Q136" s="210" t="s">
        <v>1259</v>
      </c>
      <c r="R136" s="209" t="s">
        <v>777</v>
      </c>
      <c r="S136" s="88">
        <v>41162</v>
      </c>
      <c r="T136" s="212">
        <v>1017134864</v>
      </c>
      <c r="U136" s="210" t="s">
        <v>1132</v>
      </c>
      <c r="V136" s="209" t="s">
        <v>771</v>
      </c>
      <c r="W136" s="209" t="s">
        <v>772</v>
      </c>
      <c r="X136" s="209">
        <v>113</v>
      </c>
      <c r="Y136" s="209" t="s">
        <v>773</v>
      </c>
      <c r="Z136" s="211">
        <v>0</v>
      </c>
      <c r="AA136" s="209" t="s">
        <v>773</v>
      </c>
      <c r="AB136" s="88">
        <v>41162</v>
      </c>
      <c r="AC136" s="213">
        <v>41274</v>
      </c>
      <c r="AD136" s="209" t="s">
        <v>773</v>
      </c>
      <c r="AE136" s="214"/>
      <c r="AF136" s="214"/>
      <c r="AG136" s="215"/>
      <c r="AH136" s="215"/>
      <c r="AI136" s="215"/>
      <c r="AJ136" s="215"/>
      <c r="AK136" s="216"/>
      <c r="AL136" s="216"/>
      <c r="AM136" s="216"/>
      <c r="AN136" s="215"/>
      <c r="AO136" s="215"/>
      <c r="AP136" s="215"/>
      <c r="AQ136" s="215"/>
    </row>
    <row r="137" spans="1:43" s="151" customFormat="1" ht="30.75" customHeight="1">
      <c r="A137" s="52">
        <v>890905211</v>
      </c>
      <c r="B137" s="53" t="s">
        <v>116</v>
      </c>
      <c r="C137" s="52"/>
      <c r="D137" s="207">
        <v>3719247862850</v>
      </c>
      <c r="E137" s="53" t="s">
        <v>763</v>
      </c>
      <c r="F137" s="52" t="s">
        <v>764</v>
      </c>
      <c r="G137" s="52" t="s">
        <v>571</v>
      </c>
      <c r="H137" s="208">
        <v>4600042905</v>
      </c>
      <c r="I137" s="209"/>
      <c r="J137" s="209" t="s">
        <v>766</v>
      </c>
      <c r="K137" s="210" t="s">
        <v>835</v>
      </c>
      <c r="L137" s="209" t="s">
        <v>768</v>
      </c>
      <c r="M137" s="209" t="s">
        <v>769</v>
      </c>
      <c r="N137" s="210" t="s">
        <v>1260</v>
      </c>
      <c r="O137" s="211">
        <v>20000000</v>
      </c>
      <c r="P137" s="212">
        <v>890900913</v>
      </c>
      <c r="Q137" s="210" t="s">
        <v>560</v>
      </c>
      <c r="R137" s="209" t="s">
        <v>777</v>
      </c>
      <c r="S137" s="88">
        <v>41162</v>
      </c>
      <c r="T137" s="212">
        <v>76306821</v>
      </c>
      <c r="U137" s="210" t="s">
        <v>567</v>
      </c>
      <c r="V137" s="209" t="s">
        <v>771</v>
      </c>
      <c r="W137" s="209" t="s">
        <v>772</v>
      </c>
      <c r="X137" s="209">
        <v>96</v>
      </c>
      <c r="Y137" s="209" t="s">
        <v>773</v>
      </c>
      <c r="Z137" s="211">
        <v>0</v>
      </c>
      <c r="AA137" s="209" t="s">
        <v>773</v>
      </c>
      <c r="AB137" s="88">
        <v>41162</v>
      </c>
      <c r="AC137" s="213">
        <v>41257</v>
      </c>
      <c r="AD137" s="209" t="s">
        <v>773</v>
      </c>
      <c r="AE137" s="214"/>
      <c r="AF137" s="214"/>
      <c r="AG137" s="215"/>
      <c r="AH137" s="215"/>
      <c r="AI137" s="215"/>
      <c r="AJ137" s="215"/>
      <c r="AK137" s="216"/>
      <c r="AL137" s="216"/>
      <c r="AM137" s="216"/>
      <c r="AN137" s="215"/>
      <c r="AO137" s="215"/>
      <c r="AP137" s="215"/>
      <c r="AQ137" s="215"/>
    </row>
    <row r="138" spans="1:43" s="151" customFormat="1" ht="30.75" customHeight="1">
      <c r="A138" s="52">
        <v>890905211</v>
      </c>
      <c r="B138" s="53" t="s">
        <v>116</v>
      </c>
      <c r="C138" s="52" t="s">
        <v>786</v>
      </c>
      <c r="D138" s="207">
        <v>3719247862850</v>
      </c>
      <c r="E138" s="53" t="s">
        <v>763</v>
      </c>
      <c r="F138" s="52" t="s">
        <v>764</v>
      </c>
      <c r="G138" s="52" t="s">
        <v>571</v>
      </c>
      <c r="H138" s="208">
        <v>4600042906</v>
      </c>
      <c r="I138" s="209"/>
      <c r="J138" s="209" t="s">
        <v>766</v>
      </c>
      <c r="K138" s="210" t="s">
        <v>787</v>
      </c>
      <c r="L138" s="209" t="s">
        <v>768</v>
      </c>
      <c r="M138" s="209" t="s">
        <v>769</v>
      </c>
      <c r="N138" s="210" t="s">
        <v>1261</v>
      </c>
      <c r="O138" s="211">
        <v>56793682</v>
      </c>
      <c r="P138" s="212">
        <v>811033630</v>
      </c>
      <c r="Q138" s="210" t="s">
        <v>1262</v>
      </c>
      <c r="R138" s="209" t="s">
        <v>777</v>
      </c>
      <c r="S138" s="88">
        <v>41162</v>
      </c>
      <c r="T138" s="212">
        <v>43264180</v>
      </c>
      <c r="U138" s="210" t="s">
        <v>1548</v>
      </c>
      <c r="V138" s="209" t="s">
        <v>771</v>
      </c>
      <c r="W138" s="209" t="s">
        <v>772</v>
      </c>
      <c r="X138" s="209">
        <v>107</v>
      </c>
      <c r="Y138" s="209" t="s">
        <v>773</v>
      </c>
      <c r="Z138" s="211">
        <v>0</v>
      </c>
      <c r="AA138" s="209" t="s">
        <v>773</v>
      </c>
      <c r="AB138" s="88">
        <v>41162</v>
      </c>
      <c r="AC138" s="213">
        <v>41268</v>
      </c>
      <c r="AD138" s="209" t="s">
        <v>773</v>
      </c>
      <c r="AE138" s="214"/>
      <c r="AF138" s="214"/>
      <c r="AG138" s="215"/>
      <c r="AH138" s="215"/>
      <c r="AI138" s="215"/>
      <c r="AJ138" s="215"/>
      <c r="AK138" s="216"/>
      <c r="AL138" s="216"/>
      <c r="AM138" s="216"/>
      <c r="AN138" s="215"/>
      <c r="AO138" s="215"/>
      <c r="AP138" s="215"/>
      <c r="AQ138" s="215"/>
    </row>
    <row r="139" spans="1:43" s="151" customFormat="1" ht="30.75" customHeight="1">
      <c r="A139" s="52">
        <v>890905211</v>
      </c>
      <c r="B139" s="53" t="s">
        <v>116</v>
      </c>
      <c r="C139" s="52" t="s">
        <v>786</v>
      </c>
      <c r="D139" s="207">
        <v>3719247862850</v>
      </c>
      <c r="E139" s="53" t="s">
        <v>763</v>
      </c>
      <c r="F139" s="52" t="s">
        <v>764</v>
      </c>
      <c r="G139" s="52" t="s">
        <v>571</v>
      </c>
      <c r="H139" s="208">
        <v>4600042908</v>
      </c>
      <c r="I139" s="209"/>
      <c r="J139" s="209" t="s">
        <v>766</v>
      </c>
      <c r="K139" s="210" t="s">
        <v>787</v>
      </c>
      <c r="L139" s="209" t="s">
        <v>768</v>
      </c>
      <c r="M139" s="209" t="s">
        <v>769</v>
      </c>
      <c r="N139" s="210" t="s">
        <v>1263</v>
      </c>
      <c r="O139" s="211">
        <v>108993682</v>
      </c>
      <c r="P139" s="212">
        <v>900077228</v>
      </c>
      <c r="Q139" s="210" t="s">
        <v>1264</v>
      </c>
      <c r="R139" s="209" t="s">
        <v>777</v>
      </c>
      <c r="S139" s="88">
        <v>41162</v>
      </c>
      <c r="T139" s="212">
        <v>43264180</v>
      </c>
      <c r="U139" s="210" t="s">
        <v>1548</v>
      </c>
      <c r="V139" s="209" t="s">
        <v>771</v>
      </c>
      <c r="W139" s="209" t="s">
        <v>772</v>
      </c>
      <c r="X139" s="209">
        <v>113</v>
      </c>
      <c r="Y139" s="209" t="s">
        <v>773</v>
      </c>
      <c r="Z139" s="211">
        <v>0</v>
      </c>
      <c r="AA139" s="209" t="s">
        <v>773</v>
      </c>
      <c r="AB139" s="88">
        <v>41162</v>
      </c>
      <c r="AC139" s="213">
        <v>41274</v>
      </c>
      <c r="AD139" s="209" t="s">
        <v>773</v>
      </c>
      <c r="AE139" s="214"/>
      <c r="AF139" s="214"/>
      <c r="AG139" s="215"/>
      <c r="AH139" s="215"/>
      <c r="AI139" s="215"/>
      <c r="AJ139" s="215"/>
      <c r="AK139" s="216"/>
      <c r="AL139" s="216"/>
      <c r="AM139" s="216"/>
      <c r="AN139" s="215"/>
      <c r="AO139" s="215"/>
      <c r="AP139" s="215"/>
      <c r="AQ139" s="215"/>
    </row>
    <row r="140" spans="1:43" s="151" customFormat="1" ht="30.75" customHeight="1">
      <c r="A140" s="52">
        <v>890905211</v>
      </c>
      <c r="B140" s="53" t="s">
        <v>116</v>
      </c>
      <c r="C140" s="52" t="s">
        <v>762</v>
      </c>
      <c r="D140" s="207">
        <v>3719247862850</v>
      </c>
      <c r="E140" s="53" t="s">
        <v>763</v>
      </c>
      <c r="F140" s="52" t="s">
        <v>764</v>
      </c>
      <c r="G140" s="52" t="s">
        <v>571</v>
      </c>
      <c r="H140" s="208">
        <v>4600042909</v>
      </c>
      <c r="I140" s="209" t="s">
        <v>778</v>
      </c>
      <c r="J140" s="209" t="s">
        <v>766</v>
      </c>
      <c r="K140" s="210" t="s">
        <v>776</v>
      </c>
      <c r="L140" s="209" t="s">
        <v>768</v>
      </c>
      <c r="M140" s="209" t="s">
        <v>769</v>
      </c>
      <c r="N140" s="210" t="s">
        <v>1265</v>
      </c>
      <c r="O140" s="211">
        <v>104943189</v>
      </c>
      <c r="P140" s="212">
        <v>811022703</v>
      </c>
      <c r="Q140" s="210" t="s">
        <v>1651</v>
      </c>
      <c r="R140" s="209" t="s">
        <v>777</v>
      </c>
      <c r="S140" s="88">
        <v>41178</v>
      </c>
      <c r="T140" s="212">
        <v>21396598</v>
      </c>
      <c r="U140" s="210" t="s">
        <v>966</v>
      </c>
      <c r="V140" s="209" t="s">
        <v>771</v>
      </c>
      <c r="W140" s="209" t="s">
        <v>772</v>
      </c>
      <c r="X140" s="209">
        <v>181</v>
      </c>
      <c r="Y140" s="209" t="s">
        <v>773</v>
      </c>
      <c r="Z140" s="211">
        <v>0</v>
      </c>
      <c r="AA140" s="209" t="s">
        <v>773</v>
      </c>
      <c r="AB140" s="88">
        <v>41178</v>
      </c>
      <c r="AC140" s="213">
        <v>41358</v>
      </c>
      <c r="AD140" s="209" t="s">
        <v>774</v>
      </c>
      <c r="AE140" s="214"/>
      <c r="AF140" s="214"/>
      <c r="AG140" s="215"/>
      <c r="AH140" s="215"/>
      <c r="AI140" s="215"/>
      <c r="AJ140" s="215"/>
      <c r="AK140" s="216"/>
      <c r="AL140" s="216"/>
      <c r="AM140" s="216"/>
      <c r="AN140" s="215"/>
      <c r="AO140" s="215"/>
      <c r="AP140" s="215"/>
      <c r="AQ140" s="215"/>
    </row>
    <row r="141" spans="1:43" s="151" customFormat="1" ht="30.75" customHeight="1">
      <c r="A141" s="52">
        <v>890905211</v>
      </c>
      <c r="B141" s="53" t="s">
        <v>116</v>
      </c>
      <c r="C141" s="52" t="s">
        <v>762</v>
      </c>
      <c r="D141" s="207">
        <v>3719247862850</v>
      </c>
      <c r="E141" s="53" t="s">
        <v>763</v>
      </c>
      <c r="F141" s="52" t="s">
        <v>764</v>
      </c>
      <c r="G141" s="52" t="s">
        <v>571</v>
      </c>
      <c r="H141" s="208">
        <v>4600042911</v>
      </c>
      <c r="I141" s="209" t="s">
        <v>778</v>
      </c>
      <c r="J141" s="209" t="s">
        <v>1515</v>
      </c>
      <c r="K141" s="210" t="s">
        <v>781</v>
      </c>
      <c r="L141" s="209" t="s">
        <v>768</v>
      </c>
      <c r="M141" s="209" t="s">
        <v>769</v>
      </c>
      <c r="N141" s="210" t="s">
        <v>1266</v>
      </c>
      <c r="O141" s="211">
        <v>749933040</v>
      </c>
      <c r="P141" s="212">
        <v>900032774</v>
      </c>
      <c r="Q141" s="210" t="s">
        <v>1267</v>
      </c>
      <c r="R141" s="209" t="s">
        <v>777</v>
      </c>
      <c r="S141" s="88">
        <v>41169</v>
      </c>
      <c r="T141" s="212">
        <v>71311703</v>
      </c>
      <c r="U141" s="210" t="s">
        <v>437</v>
      </c>
      <c r="V141" s="209" t="s">
        <v>771</v>
      </c>
      <c r="W141" s="209" t="s">
        <v>772</v>
      </c>
      <c r="X141" s="209">
        <v>106</v>
      </c>
      <c r="Y141" s="209" t="s">
        <v>773</v>
      </c>
      <c r="Z141" s="211">
        <v>0</v>
      </c>
      <c r="AA141" s="209" t="s">
        <v>773</v>
      </c>
      <c r="AB141" s="88">
        <v>41169</v>
      </c>
      <c r="AC141" s="213">
        <v>41274</v>
      </c>
      <c r="AD141" s="209" t="s">
        <v>774</v>
      </c>
      <c r="AE141" s="214"/>
      <c r="AF141" s="214"/>
      <c r="AG141" s="215"/>
      <c r="AH141" s="215"/>
      <c r="AI141" s="215"/>
      <c r="AJ141" s="215"/>
      <c r="AK141" s="216"/>
      <c r="AL141" s="216"/>
      <c r="AM141" s="216"/>
      <c r="AN141" s="215"/>
      <c r="AO141" s="215"/>
      <c r="AP141" s="215"/>
      <c r="AQ141" s="215"/>
    </row>
    <row r="142" spans="1:43" s="151" customFormat="1" ht="30.75" customHeight="1">
      <c r="A142" s="52">
        <v>890905211</v>
      </c>
      <c r="B142" s="53" t="s">
        <v>116</v>
      </c>
      <c r="C142" s="52" t="s">
        <v>762</v>
      </c>
      <c r="D142" s="207">
        <v>3719247862850</v>
      </c>
      <c r="E142" s="53" t="s">
        <v>763</v>
      </c>
      <c r="F142" s="52" t="s">
        <v>764</v>
      </c>
      <c r="G142" s="52" t="s">
        <v>571</v>
      </c>
      <c r="H142" s="208">
        <v>4600042912</v>
      </c>
      <c r="I142" s="209" t="s">
        <v>765</v>
      </c>
      <c r="J142" s="209" t="s">
        <v>766</v>
      </c>
      <c r="K142" s="210" t="s">
        <v>767</v>
      </c>
      <c r="L142" s="209" t="s">
        <v>810</v>
      </c>
      <c r="M142" s="209" t="s">
        <v>769</v>
      </c>
      <c r="N142" s="210" t="s">
        <v>1268</v>
      </c>
      <c r="O142" s="211">
        <v>13883230</v>
      </c>
      <c r="P142" s="212">
        <v>71949239</v>
      </c>
      <c r="Q142" s="210" t="s">
        <v>1269</v>
      </c>
      <c r="R142" s="209" t="s">
        <v>770</v>
      </c>
      <c r="S142" s="88">
        <v>41164</v>
      </c>
      <c r="T142" s="212">
        <v>9999996</v>
      </c>
      <c r="U142" s="210" t="s">
        <v>1173</v>
      </c>
      <c r="V142" s="209" t="s">
        <v>771</v>
      </c>
      <c r="W142" s="209" t="s">
        <v>772</v>
      </c>
      <c r="X142" s="209">
        <v>111</v>
      </c>
      <c r="Y142" s="209" t="s">
        <v>773</v>
      </c>
      <c r="Z142" s="211">
        <v>0</v>
      </c>
      <c r="AA142" s="209" t="s">
        <v>773</v>
      </c>
      <c r="AB142" s="88">
        <v>41164</v>
      </c>
      <c r="AC142" s="213">
        <v>41274</v>
      </c>
      <c r="AD142" s="209" t="s">
        <v>774</v>
      </c>
      <c r="AE142" s="214"/>
      <c r="AF142" s="214"/>
      <c r="AG142" s="215"/>
      <c r="AH142" s="215"/>
      <c r="AI142" s="215"/>
      <c r="AJ142" s="215"/>
      <c r="AK142" s="216"/>
      <c r="AL142" s="216"/>
      <c r="AM142" s="216"/>
      <c r="AN142" s="215"/>
      <c r="AO142" s="215"/>
      <c r="AP142" s="215"/>
      <c r="AQ142" s="215"/>
    </row>
    <row r="143" spans="1:43" s="151" customFormat="1" ht="30.75" customHeight="1">
      <c r="A143" s="52">
        <v>890905211</v>
      </c>
      <c r="B143" s="53" t="s">
        <v>116</v>
      </c>
      <c r="C143" s="52" t="s">
        <v>786</v>
      </c>
      <c r="D143" s="207">
        <v>3719247862850</v>
      </c>
      <c r="E143" s="53" t="s">
        <v>763</v>
      </c>
      <c r="F143" s="52" t="s">
        <v>764</v>
      </c>
      <c r="G143" s="52" t="s">
        <v>571</v>
      </c>
      <c r="H143" s="208">
        <v>4600042913</v>
      </c>
      <c r="I143" s="209" t="s">
        <v>765</v>
      </c>
      <c r="J143" s="209" t="s">
        <v>766</v>
      </c>
      <c r="K143" s="210" t="s">
        <v>780</v>
      </c>
      <c r="L143" s="209" t="s">
        <v>768</v>
      </c>
      <c r="M143" s="209" t="s">
        <v>769</v>
      </c>
      <c r="N143" s="210" t="s">
        <v>1270</v>
      </c>
      <c r="O143" s="211">
        <v>317490012</v>
      </c>
      <c r="P143" s="212">
        <v>890980134</v>
      </c>
      <c r="Q143" s="210" t="s">
        <v>1638</v>
      </c>
      <c r="R143" s="209" t="s">
        <v>777</v>
      </c>
      <c r="S143" s="88">
        <v>41164</v>
      </c>
      <c r="T143" s="212">
        <v>70050560</v>
      </c>
      <c r="U143" s="210" t="s">
        <v>466</v>
      </c>
      <c r="V143" s="209" t="s">
        <v>771</v>
      </c>
      <c r="W143" s="209" t="s">
        <v>772</v>
      </c>
      <c r="X143" s="209">
        <v>111</v>
      </c>
      <c r="Y143" s="209" t="s">
        <v>773</v>
      </c>
      <c r="Z143" s="211">
        <v>0</v>
      </c>
      <c r="AA143" s="209" t="s">
        <v>773</v>
      </c>
      <c r="AB143" s="88">
        <v>41164</v>
      </c>
      <c r="AC143" s="213">
        <v>41274</v>
      </c>
      <c r="AD143" s="209" t="s">
        <v>774</v>
      </c>
      <c r="AE143" s="214"/>
      <c r="AF143" s="214"/>
      <c r="AG143" s="215"/>
      <c r="AH143" s="215"/>
      <c r="AI143" s="215"/>
      <c r="AJ143" s="215"/>
      <c r="AK143" s="216"/>
      <c r="AL143" s="216"/>
      <c r="AM143" s="216"/>
      <c r="AN143" s="215"/>
      <c r="AO143" s="215"/>
      <c r="AP143" s="215"/>
      <c r="AQ143" s="215"/>
    </row>
    <row r="144" spans="1:43" s="151" customFormat="1" ht="30.75" customHeight="1">
      <c r="A144" s="52">
        <v>890905211</v>
      </c>
      <c r="B144" s="53" t="s">
        <v>116</v>
      </c>
      <c r="C144" s="52" t="s">
        <v>762</v>
      </c>
      <c r="D144" s="207">
        <v>3719247862850</v>
      </c>
      <c r="E144" s="53" t="s">
        <v>763</v>
      </c>
      <c r="F144" s="52" t="s">
        <v>764</v>
      </c>
      <c r="G144" s="52" t="s">
        <v>571</v>
      </c>
      <c r="H144" s="208">
        <v>4600042914</v>
      </c>
      <c r="I144" s="209" t="s">
        <v>775</v>
      </c>
      <c r="J144" s="209" t="s">
        <v>766</v>
      </c>
      <c r="K144" s="210" t="s">
        <v>781</v>
      </c>
      <c r="L144" s="209" t="s">
        <v>768</v>
      </c>
      <c r="M144" s="209" t="s">
        <v>816</v>
      </c>
      <c r="N144" s="210" t="s">
        <v>1271</v>
      </c>
      <c r="O144" s="211">
        <v>30000000</v>
      </c>
      <c r="P144" s="212">
        <v>811000854</v>
      </c>
      <c r="Q144" s="210" t="s">
        <v>526</v>
      </c>
      <c r="R144" s="209" t="s">
        <v>770</v>
      </c>
      <c r="S144" s="88">
        <v>41162</v>
      </c>
      <c r="T144" s="212">
        <v>70720322</v>
      </c>
      <c r="U144" s="210" t="s">
        <v>1272</v>
      </c>
      <c r="V144" s="209" t="s">
        <v>771</v>
      </c>
      <c r="W144" s="209" t="s">
        <v>772</v>
      </c>
      <c r="X144" s="209">
        <v>233</v>
      </c>
      <c r="Y144" s="209" t="s">
        <v>773</v>
      </c>
      <c r="Z144" s="211">
        <v>0</v>
      </c>
      <c r="AA144" s="209" t="s">
        <v>773</v>
      </c>
      <c r="AB144" s="88">
        <v>41162</v>
      </c>
      <c r="AC144" s="213">
        <v>41394</v>
      </c>
      <c r="AD144" s="209" t="s">
        <v>774</v>
      </c>
      <c r="AE144" s="214"/>
      <c r="AF144" s="214"/>
      <c r="AG144" s="215"/>
      <c r="AH144" s="215"/>
      <c r="AI144" s="215"/>
      <c r="AJ144" s="215"/>
      <c r="AK144" s="216"/>
      <c r="AL144" s="216"/>
      <c r="AM144" s="216"/>
      <c r="AN144" s="215"/>
      <c r="AO144" s="215"/>
      <c r="AP144" s="215"/>
      <c r="AQ144" s="215"/>
    </row>
    <row r="145" spans="1:43" s="151" customFormat="1" ht="30.75" customHeight="1">
      <c r="A145" s="52">
        <v>890905211</v>
      </c>
      <c r="B145" s="53" t="s">
        <v>116</v>
      </c>
      <c r="C145" s="52" t="s">
        <v>762</v>
      </c>
      <c r="D145" s="207">
        <v>3719247862850</v>
      </c>
      <c r="E145" s="53" t="s">
        <v>763</v>
      </c>
      <c r="F145" s="52" t="s">
        <v>764</v>
      </c>
      <c r="G145" s="52" t="s">
        <v>571</v>
      </c>
      <c r="H145" s="208">
        <v>4600042915</v>
      </c>
      <c r="I145" s="209" t="s">
        <v>765</v>
      </c>
      <c r="J145" s="209" t="s">
        <v>766</v>
      </c>
      <c r="K145" s="210" t="s">
        <v>780</v>
      </c>
      <c r="L145" s="209" t="s">
        <v>768</v>
      </c>
      <c r="M145" s="209" t="s">
        <v>769</v>
      </c>
      <c r="N145" s="210" t="s">
        <v>1273</v>
      </c>
      <c r="O145" s="211">
        <v>14500000000</v>
      </c>
      <c r="P145" s="212">
        <v>800223337</v>
      </c>
      <c r="Q145" s="210" t="s">
        <v>1274</v>
      </c>
      <c r="R145" s="209" t="s">
        <v>777</v>
      </c>
      <c r="S145" s="88">
        <v>41162</v>
      </c>
      <c r="T145" s="212">
        <v>98492944</v>
      </c>
      <c r="U145" s="210" t="s">
        <v>400</v>
      </c>
      <c r="V145" s="209" t="s">
        <v>771</v>
      </c>
      <c r="W145" s="209" t="s">
        <v>772</v>
      </c>
      <c r="X145" s="209">
        <v>386</v>
      </c>
      <c r="Y145" s="209" t="s">
        <v>773</v>
      </c>
      <c r="Z145" s="211">
        <v>0</v>
      </c>
      <c r="AA145" s="209" t="s">
        <v>773</v>
      </c>
      <c r="AB145" s="88">
        <v>41162</v>
      </c>
      <c r="AC145" s="213">
        <v>41547</v>
      </c>
      <c r="AD145" s="209" t="s">
        <v>774</v>
      </c>
      <c r="AE145" s="214"/>
      <c r="AF145" s="214"/>
      <c r="AG145" s="215"/>
      <c r="AH145" s="215"/>
      <c r="AI145" s="215"/>
      <c r="AJ145" s="215"/>
      <c r="AK145" s="216"/>
      <c r="AL145" s="216"/>
      <c r="AM145" s="216"/>
      <c r="AN145" s="215"/>
      <c r="AO145" s="215"/>
      <c r="AP145" s="215"/>
      <c r="AQ145" s="215"/>
    </row>
    <row r="146" spans="1:43" s="151" customFormat="1" ht="30.75" customHeight="1">
      <c r="A146" s="52">
        <v>890905211</v>
      </c>
      <c r="B146" s="53" t="s">
        <v>116</v>
      </c>
      <c r="C146" s="52" t="s">
        <v>762</v>
      </c>
      <c r="D146" s="207">
        <v>3719247862850</v>
      </c>
      <c r="E146" s="53" t="s">
        <v>763</v>
      </c>
      <c r="F146" s="52" t="s">
        <v>764</v>
      </c>
      <c r="G146" s="52" t="s">
        <v>571</v>
      </c>
      <c r="H146" s="208">
        <v>4600042916</v>
      </c>
      <c r="I146" s="209" t="s">
        <v>775</v>
      </c>
      <c r="J146" s="209" t="s">
        <v>766</v>
      </c>
      <c r="K146" s="210" t="s">
        <v>837</v>
      </c>
      <c r="L146" s="209" t="s">
        <v>768</v>
      </c>
      <c r="M146" s="209" t="s">
        <v>816</v>
      </c>
      <c r="N146" s="210" t="s">
        <v>1275</v>
      </c>
      <c r="O146" s="211">
        <v>42353640</v>
      </c>
      <c r="P146" s="212">
        <v>98569274</v>
      </c>
      <c r="Q146" s="210" t="s">
        <v>453</v>
      </c>
      <c r="R146" s="209" t="s">
        <v>770</v>
      </c>
      <c r="S146" s="88">
        <v>41162</v>
      </c>
      <c r="T146" s="212">
        <v>42676089</v>
      </c>
      <c r="U146" s="210" t="s">
        <v>1276</v>
      </c>
      <c r="V146" s="209" t="s">
        <v>771</v>
      </c>
      <c r="W146" s="209" t="s">
        <v>772</v>
      </c>
      <c r="X146" s="209">
        <v>82</v>
      </c>
      <c r="Y146" s="209" t="s">
        <v>773</v>
      </c>
      <c r="Z146" s="211">
        <v>0</v>
      </c>
      <c r="AA146" s="209" t="s">
        <v>773</v>
      </c>
      <c r="AB146" s="88">
        <v>41162</v>
      </c>
      <c r="AC146" s="213">
        <v>41243</v>
      </c>
      <c r="AD146" s="209" t="s">
        <v>774</v>
      </c>
      <c r="AE146" s="214"/>
      <c r="AF146" s="214"/>
      <c r="AG146" s="215"/>
      <c r="AH146" s="215"/>
      <c r="AI146" s="215"/>
      <c r="AJ146" s="215"/>
      <c r="AK146" s="216"/>
      <c r="AL146" s="216"/>
      <c r="AM146" s="216"/>
      <c r="AN146" s="215"/>
      <c r="AO146" s="215"/>
      <c r="AP146" s="215"/>
      <c r="AQ146" s="215"/>
    </row>
    <row r="147" spans="1:43" s="151" customFormat="1" ht="30.75" customHeight="1">
      <c r="A147" s="52">
        <v>890905211</v>
      </c>
      <c r="B147" s="53" t="s">
        <v>116</v>
      </c>
      <c r="C147" s="52" t="s">
        <v>786</v>
      </c>
      <c r="D147" s="207">
        <v>3719247862850</v>
      </c>
      <c r="E147" s="53" t="s">
        <v>763</v>
      </c>
      <c r="F147" s="52" t="s">
        <v>764</v>
      </c>
      <c r="G147" s="52" t="s">
        <v>571</v>
      </c>
      <c r="H147" s="208">
        <v>4600042922</v>
      </c>
      <c r="I147" s="209" t="s">
        <v>765</v>
      </c>
      <c r="J147" s="209" t="s">
        <v>766</v>
      </c>
      <c r="K147" s="210" t="s">
        <v>780</v>
      </c>
      <c r="L147" s="209" t="s">
        <v>768</v>
      </c>
      <c r="M147" s="209" t="s">
        <v>769</v>
      </c>
      <c r="N147" s="210" t="s">
        <v>1277</v>
      </c>
      <c r="O147" s="211">
        <v>3538461284</v>
      </c>
      <c r="P147" s="212">
        <v>890980040</v>
      </c>
      <c r="Q147" s="210" t="s">
        <v>1624</v>
      </c>
      <c r="R147" s="209" t="s">
        <v>777</v>
      </c>
      <c r="S147" s="88">
        <v>41162</v>
      </c>
      <c r="T147" s="212">
        <v>32543421</v>
      </c>
      <c r="U147" s="210" t="s">
        <v>1278</v>
      </c>
      <c r="V147" s="209" t="s">
        <v>771</v>
      </c>
      <c r="W147" s="209" t="s">
        <v>772</v>
      </c>
      <c r="X147" s="209">
        <v>113</v>
      </c>
      <c r="Y147" s="209" t="s">
        <v>773</v>
      </c>
      <c r="Z147" s="211">
        <v>0</v>
      </c>
      <c r="AA147" s="209" t="s">
        <v>773</v>
      </c>
      <c r="AB147" s="88">
        <v>41162</v>
      </c>
      <c r="AC147" s="213">
        <v>41274</v>
      </c>
      <c r="AD147" s="209" t="s">
        <v>774</v>
      </c>
      <c r="AE147" s="214"/>
      <c r="AF147" s="214"/>
      <c r="AG147" s="215"/>
      <c r="AH147" s="215"/>
      <c r="AI147" s="215"/>
      <c r="AJ147" s="215"/>
      <c r="AK147" s="216"/>
      <c r="AL147" s="216"/>
      <c r="AM147" s="216"/>
      <c r="AN147" s="215"/>
      <c r="AO147" s="215"/>
      <c r="AP147" s="215"/>
      <c r="AQ147" s="215"/>
    </row>
    <row r="148" spans="1:43" s="151" customFormat="1" ht="30.75" customHeight="1">
      <c r="A148" s="52">
        <v>890905211</v>
      </c>
      <c r="B148" s="53" t="s">
        <v>116</v>
      </c>
      <c r="C148" s="52" t="s">
        <v>762</v>
      </c>
      <c r="D148" s="207">
        <v>3719247862850</v>
      </c>
      <c r="E148" s="53" t="s">
        <v>763</v>
      </c>
      <c r="F148" s="52" t="s">
        <v>764</v>
      </c>
      <c r="G148" s="52" t="s">
        <v>571</v>
      </c>
      <c r="H148" s="208">
        <v>4600042924</v>
      </c>
      <c r="I148" s="209" t="s">
        <v>765</v>
      </c>
      <c r="J148" s="209" t="s">
        <v>766</v>
      </c>
      <c r="K148" s="210" t="s">
        <v>767</v>
      </c>
      <c r="L148" s="209" t="s">
        <v>768</v>
      </c>
      <c r="M148" s="209" t="s">
        <v>769</v>
      </c>
      <c r="N148" s="210" t="s">
        <v>117</v>
      </c>
      <c r="O148" s="211">
        <v>4386666</v>
      </c>
      <c r="P148" s="212">
        <v>32255096</v>
      </c>
      <c r="Q148" s="210" t="s">
        <v>118</v>
      </c>
      <c r="R148" s="209" t="s">
        <v>770</v>
      </c>
      <c r="S148" s="88">
        <v>41169</v>
      </c>
      <c r="T148" s="212">
        <v>43531961</v>
      </c>
      <c r="U148" s="210" t="s">
        <v>119</v>
      </c>
      <c r="V148" s="209" t="s">
        <v>771</v>
      </c>
      <c r="W148" s="209" t="s">
        <v>772</v>
      </c>
      <c r="X148" s="209">
        <v>106</v>
      </c>
      <c r="Y148" s="209" t="s">
        <v>773</v>
      </c>
      <c r="Z148" s="211">
        <v>0</v>
      </c>
      <c r="AA148" s="209" t="s">
        <v>773</v>
      </c>
      <c r="AB148" s="88">
        <v>41169</v>
      </c>
      <c r="AC148" s="213">
        <v>41274</v>
      </c>
      <c r="AD148" s="209" t="s">
        <v>774</v>
      </c>
      <c r="AE148" s="214"/>
      <c r="AF148" s="214"/>
      <c r="AG148" s="215"/>
      <c r="AH148" s="215"/>
      <c r="AI148" s="215"/>
      <c r="AJ148" s="215"/>
      <c r="AK148" s="216"/>
      <c r="AL148" s="216"/>
      <c r="AM148" s="216"/>
      <c r="AN148" s="215"/>
      <c r="AO148" s="215"/>
      <c r="AP148" s="215"/>
      <c r="AQ148" s="215"/>
    </row>
    <row r="149" spans="1:43" s="151" customFormat="1" ht="30.75" customHeight="1">
      <c r="A149" s="52">
        <v>890905211</v>
      </c>
      <c r="B149" s="53" t="s">
        <v>116</v>
      </c>
      <c r="C149" s="52" t="s">
        <v>762</v>
      </c>
      <c r="D149" s="207">
        <v>3719247862850</v>
      </c>
      <c r="E149" s="53" t="s">
        <v>763</v>
      </c>
      <c r="F149" s="52" t="s">
        <v>764</v>
      </c>
      <c r="G149" s="52" t="s">
        <v>571</v>
      </c>
      <c r="H149" s="208">
        <v>4600042925</v>
      </c>
      <c r="I149" s="209" t="s">
        <v>765</v>
      </c>
      <c r="J149" s="209" t="s">
        <v>766</v>
      </c>
      <c r="K149" s="210" t="s">
        <v>780</v>
      </c>
      <c r="L149" s="209" t="s">
        <v>768</v>
      </c>
      <c r="M149" s="209" t="s">
        <v>788</v>
      </c>
      <c r="N149" s="210" t="s">
        <v>120</v>
      </c>
      <c r="O149" s="211">
        <v>323000000</v>
      </c>
      <c r="P149" s="212">
        <v>890980040</v>
      </c>
      <c r="Q149" s="210" t="s">
        <v>1624</v>
      </c>
      <c r="R149" s="209" t="s">
        <v>777</v>
      </c>
      <c r="S149" s="88">
        <v>41165</v>
      </c>
      <c r="T149" s="212">
        <v>42761018</v>
      </c>
      <c r="U149" s="210" t="s">
        <v>121</v>
      </c>
      <c r="V149" s="209" t="s">
        <v>771</v>
      </c>
      <c r="W149" s="209" t="s">
        <v>772</v>
      </c>
      <c r="X149" s="209">
        <v>110</v>
      </c>
      <c r="Y149" s="209" t="s">
        <v>773</v>
      </c>
      <c r="Z149" s="211">
        <v>0</v>
      </c>
      <c r="AA149" s="209" t="s">
        <v>773</v>
      </c>
      <c r="AB149" s="88">
        <v>41165</v>
      </c>
      <c r="AC149" s="213">
        <v>41274</v>
      </c>
      <c r="AD149" s="209" t="s">
        <v>773</v>
      </c>
      <c r="AE149" s="214"/>
      <c r="AF149" s="214"/>
      <c r="AG149" s="215"/>
      <c r="AH149" s="215"/>
      <c r="AI149" s="215"/>
      <c r="AJ149" s="215"/>
      <c r="AK149" s="216"/>
      <c r="AL149" s="216"/>
      <c r="AM149" s="216"/>
      <c r="AN149" s="215"/>
      <c r="AO149" s="215"/>
      <c r="AP149" s="215"/>
      <c r="AQ149" s="215"/>
    </row>
    <row r="150" spans="1:43" s="151" customFormat="1" ht="30.75" customHeight="1">
      <c r="A150" s="52">
        <v>890905211</v>
      </c>
      <c r="B150" s="53" t="s">
        <v>116</v>
      </c>
      <c r="C150" s="52" t="s">
        <v>762</v>
      </c>
      <c r="D150" s="207">
        <v>3719247862850</v>
      </c>
      <c r="E150" s="53" t="s">
        <v>763</v>
      </c>
      <c r="F150" s="52" t="s">
        <v>764</v>
      </c>
      <c r="G150" s="52" t="s">
        <v>571</v>
      </c>
      <c r="H150" s="208">
        <v>4600042930</v>
      </c>
      <c r="I150" s="209" t="s">
        <v>765</v>
      </c>
      <c r="J150" s="209" t="s">
        <v>766</v>
      </c>
      <c r="K150" s="210" t="s">
        <v>780</v>
      </c>
      <c r="L150" s="209" t="s">
        <v>768</v>
      </c>
      <c r="M150" s="209" t="s">
        <v>788</v>
      </c>
      <c r="N150" s="210" t="s">
        <v>122</v>
      </c>
      <c r="O150" s="211">
        <v>7090000000</v>
      </c>
      <c r="P150" s="212">
        <v>890904996</v>
      </c>
      <c r="Q150" s="210" t="s">
        <v>470</v>
      </c>
      <c r="R150" s="209" t="s">
        <v>777</v>
      </c>
      <c r="S150" s="88">
        <v>41163</v>
      </c>
      <c r="T150" s="212">
        <v>43453288</v>
      </c>
      <c r="U150" s="210" t="s">
        <v>123</v>
      </c>
      <c r="V150" s="209" t="s">
        <v>771</v>
      </c>
      <c r="W150" s="209" t="s">
        <v>772</v>
      </c>
      <c r="X150" s="209">
        <v>366</v>
      </c>
      <c r="Y150" s="209" t="s">
        <v>773</v>
      </c>
      <c r="Z150" s="211">
        <v>0</v>
      </c>
      <c r="AA150" s="209" t="s">
        <v>773</v>
      </c>
      <c r="AB150" s="88">
        <v>41163</v>
      </c>
      <c r="AC150" s="213">
        <v>41528</v>
      </c>
      <c r="AD150" s="209" t="s">
        <v>773</v>
      </c>
      <c r="AE150" s="214"/>
      <c r="AF150" s="214"/>
      <c r="AG150" s="215"/>
      <c r="AH150" s="215"/>
      <c r="AI150" s="215"/>
      <c r="AJ150" s="215"/>
      <c r="AK150" s="216"/>
      <c r="AL150" s="216"/>
      <c r="AM150" s="216"/>
      <c r="AN150" s="215"/>
      <c r="AO150" s="215"/>
      <c r="AP150" s="215"/>
      <c r="AQ150" s="215"/>
    </row>
    <row r="151" spans="1:43" s="151" customFormat="1" ht="30.75" customHeight="1">
      <c r="A151" s="52">
        <v>890905211</v>
      </c>
      <c r="B151" s="53" t="s">
        <v>116</v>
      </c>
      <c r="C151" s="52" t="s">
        <v>762</v>
      </c>
      <c r="D151" s="207">
        <v>3719247862850</v>
      </c>
      <c r="E151" s="53" t="s">
        <v>763</v>
      </c>
      <c r="F151" s="52" t="s">
        <v>764</v>
      </c>
      <c r="G151" s="52" t="s">
        <v>571</v>
      </c>
      <c r="H151" s="208">
        <v>4600042931</v>
      </c>
      <c r="I151" s="209" t="s">
        <v>765</v>
      </c>
      <c r="J151" s="209" t="s">
        <v>766</v>
      </c>
      <c r="K151" s="210" t="s">
        <v>780</v>
      </c>
      <c r="L151" s="209" t="s">
        <v>768</v>
      </c>
      <c r="M151" s="209" t="s">
        <v>769</v>
      </c>
      <c r="N151" s="210" t="s">
        <v>124</v>
      </c>
      <c r="O151" s="211">
        <v>166751847</v>
      </c>
      <c r="P151" s="212">
        <v>899999063</v>
      </c>
      <c r="Q151" s="210" t="s">
        <v>1014</v>
      </c>
      <c r="R151" s="209" t="s">
        <v>777</v>
      </c>
      <c r="S151" s="88">
        <v>41206</v>
      </c>
      <c r="T151" s="212">
        <v>98492944</v>
      </c>
      <c r="U151" s="210" t="s">
        <v>400</v>
      </c>
      <c r="V151" s="209" t="s">
        <v>771</v>
      </c>
      <c r="W151" s="209" t="s">
        <v>772</v>
      </c>
      <c r="X151" s="209">
        <v>123</v>
      </c>
      <c r="Y151" s="209" t="s">
        <v>773</v>
      </c>
      <c r="Z151" s="211">
        <v>0</v>
      </c>
      <c r="AA151" s="209" t="s">
        <v>773</v>
      </c>
      <c r="AB151" s="88">
        <v>41206</v>
      </c>
      <c r="AC151" s="213">
        <v>41328</v>
      </c>
      <c r="AD151" s="209" t="s">
        <v>774</v>
      </c>
      <c r="AE151" s="214"/>
      <c r="AF151" s="214"/>
      <c r="AG151" s="215"/>
      <c r="AH151" s="215"/>
      <c r="AI151" s="215"/>
      <c r="AJ151" s="215"/>
      <c r="AK151" s="216"/>
      <c r="AL151" s="216"/>
      <c r="AM151" s="216"/>
      <c r="AN151" s="215"/>
      <c r="AO151" s="215"/>
      <c r="AP151" s="215"/>
      <c r="AQ151" s="215"/>
    </row>
    <row r="152" spans="1:43" s="151" customFormat="1" ht="30.75" customHeight="1">
      <c r="A152" s="52">
        <v>890905211</v>
      </c>
      <c r="B152" s="53" t="s">
        <v>116</v>
      </c>
      <c r="C152" s="52" t="s">
        <v>762</v>
      </c>
      <c r="D152" s="207">
        <v>3719247862850</v>
      </c>
      <c r="E152" s="53" t="s">
        <v>763</v>
      </c>
      <c r="F152" s="52" t="s">
        <v>764</v>
      </c>
      <c r="G152" s="52" t="s">
        <v>571</v>
      </c>
      <c r="H152" s="208">
        <v>4600042932</v>
      </c>
      <c r="I152" s="209" t="s">
        <v>765</v>
      </c>
      <c r="J152" s="209" t="s">
        <v>766</v>
      </c>
      <c r="K152" s="210" t="s">
        <v>767</v>
      </c>
      <c r="L152" s="209" t="s">
        <v>768</v>
      </c>
      <c r="M152" s="209" t="s">
        <v>769</v>
      </c>
      <c r="N152" s="210" t="s">
        <v>125</v>
      </c>
      <c r="O152" s="211">
        <v>18000000</v>
      </c>
      <c r="P152" s="212">
        <v>800159484</v>
      </c>
      <c r="Q152" s="210" t="s">
        <v>126</v>
      </c>
      <c r="R152" s="209" t="s">
        <v>777</v>
      </c>
      <c r="S152" s="88">
        <v>41180</v>
      </c>
      <c r="T152" s="212">
        <v>98492944</v>
      </c>
      <c r="U152" s="210" t="s">
        <v>400</v>
      </c>
      <c r="V152" s="209" t="s">
        <v>771</v>
      </c>
      <c r="W152" s="209" t="s">
        <v>772</v>
      </c>
      <c r="X152" s="209">
        <v>94</v>
      </c>
      <c r="Y152" s="209" t="s">
        <v>773</v>
      </c>
      <c r="Z152" s="211">
        <v>0</v>
      </c>
      <c r="AA152" s="209" t="s">
        <v>773</v>
      </c>
      <c r="AB152" s="88">
        <v>41180</v>
      </c>
      <c r="AC152" s="213">
        <v>41273</v>
      </c>
      <c r="AD152" s="209" t="s">
        <v>774</v>
      </c>
      <c r="AE152" s="214"/>
      <c r="AF152" s="214"/>
      <c r="AG152" s="215"/>
      <c r="AH152" s="215"/>
      <c r="AI152" s="215"/>
      <c r="AJ152" s="215"/>
      <c r="AK152" s="216"/>
      <c r="AL152" s="216"/>
      <c r="AM152" s="216"/>
      <c r="AN152" s="215"/>
      <c r="AO152" s="215"/>
      <c r="AP152" s="215"/>
      <c r="AQ152" s="215"/>
    </row>
    <row r="153" spans="1:43" s="151" customFormat="1" ht="30.75" customHeight="1">
      <c r="A153" s="52">
        <v>890905211</v>
      </c>
      <c r="B153" s="53" t="s">
        <v>116</v>
      </c>
      <c r="C153" s="52" t="s">
        <v>762</v>
      </c>
      <c r="D153" s="207">
        <v>3719247862850</v>
      </c>
      <c r="E153" s="53" t="s">
        <v>763</v>
      </c>
      <c r="F153" s="52" t="s">
        <v>764</v>
      </c>
      <c r="G153" s="52" t="s">
        <v>571</v>
      </c>
      <c r="H153" s="208">
        <v>4600042933</v>
      </c>
      <c r="I153" s="209" t="s">
        <v>791</v>
      </c>
      <c r="J153" s="209" t="s">
        <v>766</v>
      </c>
      <c r="K153" s="210" t="s">
        <v>776</v>
      </c>
      <c r="L153" s="209" t="s">
        <v>768</v>
      </c>
      <c r="M153" s="209" t="s">
        <v>769</v>
      </c>
      <c r="N153" s="210" t="s">
        <v>127</v>
      </c>
      <c r="O153" s="211">
        <v>1142452622</v>
      </c>
      <c r="P153" s="212">
        <v>800147312</v>
      </c>
      <c r="Q153" s="210" t="s">
        <v>128</v>
      </c>
      <c r="R153" s="209" t="s">
        <v>777</v>
      </c>
      <c r="S153" s="88">
        <v>41163</v>
      </c>
      <c r="T153" s="212">
        <v>15515518</v>
      </c>
      <c r="U153" s="210" t="s">
        <v>1567</v>
      </c>
      <c r="V153" s="209" t="s">
        <v>771</v>
      </c>
      <c r="W153" s="209" t="s">
        <v>772</v>
      </c>
      <c r="X153" s="209">
        <v>107</v>
      </c>
      <c r="Y153" s="209" t="s">
        <v>773</v>
      </c>
      <c r="Z153" s="211">
        <v>0</v>
      </c>
      <c r="AA153" s="209" t="s">
        <v>773</v>
      </c>
      <c r="AB153" s="88">
        <v>41163</v>
      </c>
      <c r="AC153" s="213">
        <v>41269</v>
      </c>
      <c r="AD153" s="209" t="s">
        <v>773</v>
      </c>
      <c r="AE153" s="214"/>
      <c r="AF153" s="214"/>
      <c r="AG153" s="215"/>
      <c r="AH153" s="215"/>
      <c r="AI153" s="215"/>
      <c r="AJ153" s="215"/>
      <c r="AK153" s="216"/>
      <c r="AL153" s="216"/>
      <c r="AM153" s="216"/>
      <c r="AN153" s="215"/>
      <c r="AO153" s="215"/>
      <c r="AP153" s="215"/>
      <c r="AQ153" s="215"/>
    </row>
    <row r="154" spans="1:43" s="151" customFormat="1" ht="30.75" customHeight="1">
      <c r="A154" s="52">
        <v>890905211</v>
      </c>
      <c r="B154" s="53" t="s">
        <v>116</v>
      </c>
      <c r="C154" s="52" t="s">
        <v>762</v>
      </c>
      <c r="D154" s="207">
        <v>3719247862850</v>
      </c>
      <c r="E154" s="53" t="s">
        <v>763</v>
      </c>
      <c r="F154" s="52" t="s">
        <v>764</v>
      </c>
      <c r="G154" s="52" t="s">
        <v>571</v>
      </c>
      <c r="H154" s="208">
        <v>4600042934</v>
      </c>
      <c r="I154" s="209" t="s">
        <v>765</v>
      </c>
      <c r="J154" s="209" t="s">
        <v>766</v>
      </c>
      <c r="K154" s="210" t="s">
        <v>767</v>
      </c>
      <c r="L154" s="209" t="s">
        <v>810</v>
      </c>
      <c r="M154" s="209" t="s">
        <v>769</v>
      </c>
      <c r="N154" s="210" t="s">
        <v>1268</v>
      </c>
      <c r="O154" s="211">
        <v>13883230</v>
      </c>
      <c r="P154" s="212">
        <v>34084766</v>
      </c>
      <c r="Q154" s="210" t="s">
        <v>129</v>
      </c>
      <c r="R154" s="209" t="s">
        <v>770</v>
      </c>
      <c r="S154" s="88">
        <v>41164</v>
      </c>
      <c r="T154" s="212">
        <v>9999996</v>
      </c>
      <c r="U154" s="210" t="s">
        <v>1173</v>
      </c>
      <c r="V154" s="209" t="s">
        <v>771</v>
      </c>
      <c r="W154" s="209" t="s">
        <v>772</v>
      </c>
      <c r="X154" s="209">
        <v>111</v>
      </c>
      <c r="Y154" s="209" t="s">
        <v>773</v>
      </c>
      <c r="Z154" s="211">
        <v>0</v>
      </c>
      <c r="AA154" s="209" t="s">
        <v>773</v>
      </c>
      <c r="AB154" s="88">
        <v>41164</v>
      </c>
      <c r="AC154" s="213">
        <v>41274</v>
      </c>
      <c r="AD154" s="209" t="s">
        <v>774</v>
      </c>
      <c r="AE154" s="214"/>
      <c r="AF154" s="214"/>
      <c r="AG154" s="215"/>
      <c r="AH154" s="215"/>
      <c r="AI154" s="215"/>
      <c r="AJ154" s="215"/>
      <c r="AK154" s="216"/>
      <c r="AL154" s="216"/>
      <c r="AM154" s="216"/>
      <c r="AN154" s="215"/>
      <c r="AO154" s="215"/>
      <c r="AP154" s="215"/>
      <c r="AQ154" s="215"/>
    </row>
    <row r="155" spans="1:43" s="151" customFormat="1" ht="30.75" customHeight="1">
      <c r="A155" s="52">
        <v>890905211</v>
      </c>
      <c r="B155" s="53" t="s">
        <v>116</v>
      </c>
      <c r="C155" s="52" t="s">
        <v>762</v>
      </c>
      <c r="D155" s="207">
        <v>3719247862850</v>
      </c>
      <c r="E155" s="53" t="s">
        <v>763</v>
      </c>
      <c r="F155" s="52" t="s">
        <v>764</v>
      </c>
      <c r="G155" s="52" t="s">
        <v>571</v>
      </c>
      <c r="H155" s="208">
        <v>4600042936</v>
      </c>
      <c r="I155" s="209" t="s">
        <v>765</v>
      </c>
      <c r="J155" s="209" t="s">
        <v>766</v>
      </c>
      <c r="K155" s="210" t="s">
        <v>776</v>
      </c>
      <c r="L155" s="209" t="s">
        <v>768</v>
      </c>
      <c r="M155" s="209" t="s">
        <v>769</v>
      </c>
      <c r="N155" s="210" t="s">
        <v>482</v>
      </c>
      <c r="O155" s="211">
        <v>8000000</v>
      </c>
      <c r="P155" s="212">
        <v>900478816</v>
      </c>
      <c r="Q155" s="210" t="s">
        <v>130</v>
      </c>
      <c r="R155" s="209" t="s">
        <v>777</v>
      </c>
      <c r="S155" s="88">
        <v>41164</v>
      </c>
      <c r="T155" s="212">
        <v>15515518</v>
      </c>
      <c r="U155" s="210" t="s">
        <v>1567</v>
      </c>
      <c r="V155" s="209" t="s">
        <v>771</v>
      </c>
      <c r="W155" s="209" t="s">
        <v>772</v>
      </c>
      <c r="X155" s="209">
        <v>98</v>
      </c>
      <c r="Y155" s="209" t="s">
        <v>773</v>
      </c>
      <c r="Z155" s="211">
        <v>0</v>
      </c>
      <c r="AA155" s="209" t="s">
        <v>773</v>
      </c>
      <c r="AB155" s="88">
        <v>41164</v>
      </c>
      <c r="AC155" s="213">
        <v>41261</v>
      </c>
      <c r="AD155" s="209" t="s">
        <v>773</v>
      </c>
      <c r="AE155" s="214"/>
      <c r="AF155" s="214"/>
      <c r="AG155" s="215"/>
      <c r="AH155" s="215"/>
      <c r="AI155" s="215"/>
      <c r="AJ155" s="215"/>
      <c r="AK155" s="216"/>
      <c r="AL155" s="216"/>
      <c r="AM155" s="216"/>
      <c r="AN155" s="215"/>
      <c r="AO155" s="215"/>
      <c r="AP155" s="215"/>
      <c r="AQ155" s="215"/>
    </row>
    <row r="156" spans="1:43" s="151" customFormat="1" ht="30.75" customHeight="1">
      <c r="A156" s="52">
        <v>890905211</v>
      </c>
      <c r="B156" s="53" t="s">
        <v>116</v>
      </c>
      <c r="C156" s="52"/>
      <c r="D156" s="207">
        <v>3719247862850</v>
      </c>
      <c r="E156" s="53" t="s">
        <v>763</v>
      </c>
      <c r="F156" s="52" t="s">
        <v>764</v>
      </c>
      <c r="G156" s="52" t="s">
        <v>571</v>
      </c>
      <c r="H156" s="208">
        <v>4600042938</v>
      </c>
      <c r="I156" s="209"/>
      <c r="J156" s="209" t="s">
        <v>766</v>
      </c>
      <c r="K156" s="210" t="s">
        <v>835</v>
      </c>
      <c r="L156" s="209" t="s">
        <v>768</v>
      </c>
      <c r="M156" s="209" t="s">
        <v>769</v>
      </c>
      <c r="N156" s="210" t="s">
        <v>131</v>
      </c>
      <c r="O156" s="211">
        <v>15000000</v>
      </c>
      <c r="P156" s="212">
        <v>900088073</v>
      </c>
      <c r="Q156" s="210" t="s">
        <v>132</v>
      </c>
      <c r="R156" s="209" t="s">
        <v>777</v>
      </c>
      <c r="S156" s="88">
        <v>41164</v>
      </c>
      <c r="T156" s="212">
        <v>43631079</v>
      </c>
      <c r="U156" s="210" t="s">
        <v>1538</v>
      </c>
      <c r="V156" s="209" t="s">
        <v>771</v>
      </c>
      <c r="W156" s="209" t="s">
        <v>772</v>
      </c>
      <c r="X156" s="209">
        <v>93</v>
      </c>
      <c r="Y156" s="209" t="s">
        <v>773</v>
      </c>
      <c r="Z156" s="211">
        <v>0</v>
      </c>
      <c r="AA156" s="209" t="s">
        <v>773</v>
      </c>
      <c r="AB156" s="88">
        <v>41164</v>
      </c>
      <c r="AC156" s="213">
        <v>41256</v>
      </c>
      <c r="AD156" s="209" t="s">
        <v>773</v>
      </c>
      <c r="AE156" s="214"/>
      <c r="AF156" s="214"/>
      <c r="AG156" s="215"/>
      <c r="AH156" s="215"/>
      <c r="AI156" s="215"/>
      <c r="AJ156" s="215"/>
      <c r="AK156" s="216"/>
      <c r="AL156" s="216"/>
      <c r="AM156" s="216"/>
      <c r="AN156" s="215"/>
      <c r="AO156" s="215"/>
      <c r="AP156" s="215"/>
      <c r="AQ156" s="215"/>
    </row>
    <row r="157" spans="1:43" s="151" customFormat="1" ht="30.75" customHeight="1">
      <c r="A157" s="52">
        <v>890905211</v>
      </c>
      <c r="B157" s="53" t="s">
        <v>116</v>
      </c>
      <c r="C157" s="52"/>
      <c r="D157" s="207">
        <v>3719247862850</v>
      </c>
      <c r="E157" s="53" t="s">
        <v>763</v>
      </c>
      <c r="F157" s="52" t="s">
        <v>764</v>
      </c>
      <c r="G157" s="52" t="s">
        <v>571</v>
      </c>
      <c r="H157" s="208">
        <v>4600042945</v>
      </c>
      <c r="I157" s="209"/>
      <c r="J157" s="209" t="s">
        <v>766</v>
      </c>
      <c r="K157" s="210" t="s">
        <v>835</v>
      </c>
      <c r="L157" s="209" t="s">
        <v>768</v>
      </c>
      <c r="M157" s="209" t="s">
        <v>769</v>
      </c>
      <c r="N157" s="210" t="s">
        <v>133</v>
      </c>
      <c r="O157" s="211">
        <v>42183800</v>
      </c>
      <c r="P157" s="212">
        <v>811010947</v>
      </c>
      <c r="Q157" s="210" t="s">
        <v>532</v>
      </c>
      <c r="R157" s="209" t="s">
        <v>777</v>
      </c>
      <c r="S157" s="88">
        <v>41164</v>
      </c>
      <c r="T157" s="212">
        <v>43272447</v>
      </c>
      <c r="U157" s="210" t="s">
        <v>1563</v>
      </c>
      <c r="V157" s="209" t="s">
        <v>771</v>
      </c>
      <c r="W157" s="209" t="s">
        <v>772</v>
      </c>
      <c r="X157" s="209">
        <v>98</v>
      </c>
      <c r="Y157" s="209" t="s">
        <v>773</v>
      </c>
      <c r="Z157" s="211">
        <v>0</v>
      </c>
      <c r="AA157" s="209" t="s">
        <v>773</v>
      </c>
      <c r="AB157" s="88">
        <v>41164</v>
      </c>
      <c r="AC157" s="213">
        <v>41261</v>
      </c>
      <c r="AD157" s="209" t="s">
        <v>773</v>
      </c>
      <c r="AE157" s="214"/>
      <c r="AF157" s="214"/>
      <c r="AG157" s="215"/>
      <c r="AH157" s="215"/>
      <c r="AI157" s="215"/>
      <c r="AJ157" s="215"/>
      <c r="AK157" s="216"/>
      <c r="AL157" s="216"/>
      <c r="AM157" s="216"/>
      <c r="AN157" s="215"/>
      <c r="AO157" s="215"/>
      <c r="AP157" s="215"/>
      <c r="AQ157" s="215"/>
    </row>
    <row r="158" spans="1:43" s="151" customFormat="1" ht="30.75" customHeight="1">
      <c r="A158" s="52">
        <v>890905211</v>
      </c>
      <c r="B158" s="53" t="s">
        <v>116</v>
      </c>
      <c r="C158" s="52"/>
      <c r="D158" s="207">
        <v>3719247862850</v>
      </c>
      <c r="E158" s="53" t="s">
        <v>763</v>
      </c>
      <c r="F158" s="52" t="s">
        <v>764</v>
      </c>
      <c r="G158" s="52" t="s">
        <v>571</v>
      </c>
      <c r="H158" s="208">
        <v>4600042946</v>
      </c>
      <c r="I158" s="209" t="s">
        <v>765</v>
      </c>
      <c r="J158" s="209" t="s">
        <v>766</v>
      </c>
      <c r="K158" s="210" t="s">
        <v>776</v>
      </c>
      <c r="L158" s="209" t="s">
        <v>768</v>
      </c>
      <c r="M158" s="209" t="s">
        <v>816</v>
      </c>
      <c r="N158" s="210" t="s">
        <v>134</v>
      </c>
      <c r="O158" s="211">
        <v>68999614</v>
      </c>
      <c r="P158" s="212">
        <v>830141109</v>
      </c>
      <c r="Q158" s="210" t="s">
        <v>135</v>
      </c>
      <c r="R158" s="209" t="s">
        <v>777</v>
      </c>
      <c r="S158" s="88">
        <v>41164</v>
      </c>
      <c r="T158" s="212">
        <v>42676089</v>
      </c>
      <c r="U158" s="210" t="s">
        <v>1276</v>
      </c>
      <c r="V158" s="209" t="s">
        <v>771</v>
      </c>
      <c r="W158" s="209" t="s">
        <v>772</v>
      </c>
      <c r="X158" s="209">
        <v>231</v>
      </c>
      <c r="Y158" s="209" t="s">
        <v>773</v>
      </c>
      <c r="Z158" s="211">
        <v>0</v>
      </c>
      <c r="AA158" s="209" t="s">
        <v>773</v>
      </c>
      <c r="AB158" s="88">
        <v>41164</v>
      </c>
      <c r="AC158" s="213">
        <v>41394</v>
      </c>
      <c r="AD158" s="209" t="s">
        <v>774</v>
      </c>
      <c r="AE158" s="214"/>
      <c r="AF158" s="214"/>
      <c r="AG158" s="215"/>
      <c r="AH158" s="215"/>
      <c r="AI158" s="215"/>
      <c r="AJ158" s="215"/>
      <c r="AK158" s="216"/>
      <c r="AL158" s="216"/>
      <c r="AM158" s="216"/>
      <c r="AN158" s="215"/>
      <c r="AO158" s="215"/>
      <c r="AP158" s="215"/>
      <c r="AQ158" s="215"/>
    </row>
    <row r="159" spans="1:43" s="151" customFormat="1" ht="30.75" customHeight="1">
      <c r="A159" s="52">
        <v>890905211</v>
      </c>
      <c r="B159" s="53" t="s">
        <v>116</v>
      </c>
      <c r="C159" s="52" t="s">
        <v>762</v>
      </c>
      <c r="D159" s="207">
        <v>3719247862850</v>
      </c>
      <c r="E159" s="53" t="s">
        <v>763</v>
      </c>
      <c r="F159" s="52" t="s">
        <v>764</v>
      </c>
      <c r="G159" s="52" t="s">
        <v>571</v>
      </c>
      <c r="H159" s="208">
        <v>4600042950</v>
      </c>
      <c r="I159" s="209" t="s">
        <v>765</v>
      </c>
      <c r="J159" s="209" t="s">
        <v>766</v>
      </c>
      <c r="K159" s="210" t="s">
        <v>781</v>
      </c>
      <c r="L159" s="209" t="s">
        <v>768</v>
      </c>
      <c r="M159" s="209" t="s">
        <v>769</v>
      </c>
      <c r="N159" s="210" t="s">
        <v>136</v>
      </c>
      <c r="O159" s="211">
        <v>21269800</v>
      </c>
      <c r="P159" s="212">
        <v>800196117</v>
      </c>
      <c r="Q159" s="210" t="s">
        <v>137</v>
      </c>
      <c r="R159" s="209" t="s">
        <v>777</v>
      </c>
      <c r="S159" s="88">
        <v>41164</v>
      </c>
      <c r="T159" s="212">
        <v>42883545</v>
      </c>
      <c r="U159" s="210" t="s">
        <v>138</v>
      </c>
      <c r="V159" s="209" t="s">
        <v>771</v>
      </c>
      <c r="W159" s="209" t="s">
        <v>772</v>
      </c>
      <c r="X159" s="209">
        <v>111</v>
      </c>
      <c r="Y159" s="209" t="s">
        <v>773</v>
      </c>
      <c r="Z159" s="211">
        <v>0</v>
      </c>
      <c r="AA159" s="209" t="s">
        <v>773</v>
      </c>
      <c r="AB159" s="88">
        <v>41164</v>
      </c>
      <c r="AC159" s="213">
        <v>41274</v>
      </c>
      <c r="AD159" s="209" t="s">
        <v>774</v>
      </c>
      <c r="AE159" s="214"/>
      <c r="AF159" s="214"/>
      <c r="AG159" s="215"/>
      <c r="AH159" s="215"/>
      <c r="AI159" s="215"/>
      <c r="AJ159" s="215"/>
      <c r="AK159" s="216"/>
      <c r="AL159" s="216"/>
      <c r="AM159" s="216"/>
      <c r="AN159" s="215"/>
      <c r="AO159" s="215"/>
      <c r="AP159" s="215"/>
      <c r="AQ159" s="215"/>
    </row>
    <row r="160" spans="1:43" s="151" customFormat="1" ht="30.75" customHeight="1">
      <c r="A160" s="52">
        <v>890905211</v>
      </c>
      <c r="B160" s="53" t="s">
        <v>116</v>
      </c>
      <c r="C160" s="52" t="s">
        <v>786</v>
      </c>
      <c r="D160" s="207">
        <v>3719247862850</v>
      </c>
      <c r="E160" s="53" t="s">
        <v>763</v>
      </c>
      <c r="F160" s="52" t="s">
        <v>764</v>
      </c>
      <c r="G160" s="52" t="s">
        <v>571</v>
      </c>
      <c r="H160" s="208">
        <v>4600042951</v>
      </c>
      <c r="I160" s="209" t="s">
        <v>765</v>
      </c>
      <c r="J160" s="209" t="s">
        <v>766</v>
      </c>
      <c r="K160" s="210" t="s">
        <v>767</v>
      </c>
      <c r="L160" s="209" t="s">
        <v>768</v>
      </c>
      <c r="M160" s="209" t="s">
        <v>769</v>
      </c>
      <c r="N160" s="210" t="s">
        <v>139</v>
      </c>
      <c r="O160" s="211">
        <v>12000001</v>
      </c>
      <c r="P160" s="212">
        <v>34739416</v>
      </c>
      <c r="Q160" s="210" t="s">
        <v>140</v>
      </c>
      <c r="R160" s="209" t="s">
        <v>770</v>
      </c>
      <c r="S160" s="88">
        <v>41171</v>
      </c>
      <c r="T160" s="212">
        <v>70122980</v>
      </c>
      <c r="U160" s="210" t="s">
        <v>1202</v>
      </c>
      <c r="V160" s="209" t="s">
        <v>771</v>
      </c>
      <c r="W160" s="209" t="s">
        <v>772</v>
      </c>
      <c r="X160" s="209">
        <v>104</v>
      </c>
      <c r="Y160" s="209" t="s">
        <v>773</v>
      </c>
      <c r="Z160" s="211">
        <v>0</v>
      </c>
      <c r="AA160" s="209" t="s">
        <v>773</v>
      </c>
      <c r="AB160" s="88">
        <v>41171</v>
      </c>
      <c r="AC160" s="213">
        <v>41274</v>
      </c>
      <c r="AD160" s="209" t="s">
        <v>774</v>
      </c>
      <c r="AE160" s="214"/>
      <c r="AF160" s="214"/>
      <c r="AG160" s="215"/>
      <c r="AH160" s="215"/>
      <c r="AI160" s="215"/>
      <c r="AJ160" s="215"/>
      <c r="AK160" s="216"/>
      <c r="AL160" s="216"/>
      <c r="AM160" s="216"/>
      <c r="AN160" s="215"/>
      <c r="AO160" s="215"/>
      <c r="AP160" s="215"/>
      <c r="AQ160" s="215"/>
    </row>
    <row r="161" spans="1:43" s="151" customFormat="1" ht="30.75" customHeight="1">
      <c r="A161" s="52">
        <v>890905211</v>
      </c>
      <c r="B161" s="53" t="s">
        <v>116</v>
      </c>
      <c r="C161" s="52" t="s">
        <v>762</v>
      </c>
      <c r="D161" s="207">
        <v>3719247862850</v>
      </c>
      <c r="E161" s="53" t="s">
        <v>763</v>
      </c>
      <c r="F161" s="52" t="s">
        <v>764</v>
      </c>
      <c r="G161" s="52" t="s">
        <v>571</v>
      </c>
      <c r="H161" s="208">
        <v>4600042952</v>
      </c>
      <c r="I161" s="209" t="s">
        <v>775</v>
      </c>
      <c r="J161" s="209" t="s">
        <v>766</v>
      </c>
      <c r="K161" s="210" t="s">
        <v>781</v>
      </c>
      <c r="L161" s="209" t="s">
        <v>768</v>
      </c>
      <c r="M161" s="209" t="s">
        <v>785</v>
      </c>
      <c r="N161" s="210" t="s">
        <v>141</v>
      </c>
      <c r="O161" s="211">
        <v>17831260</v>
      </c>
      <c r="P161" s="212">
        <v>811034540</v>
      </c>
      <c r="Q161" s="210" t="s">
        <v>142</v>
      </c>
      <c r="R161" s="209" t="s">
        <v>777</v>
      </c>
      <c r="S161" s="88">
        <v>41173</v>
      </c>
      <c r="T161" s="212">
        <v>71216356</v>
      </c>
      <c r="U161" s="210" t="s">
        <v>1518</v>
      </c>
      <c r="V161" s="209" t="s">
        <v>771</v>
      </c>
      <c r="W161" s="209" t="s">
        <v>772</v>
      </c>
      <c r="X161" s="209">
        <v>41</v>
      </c>
      <c r="Y161" s="209" t="s">
        <v>773</v>
      </c>
      <c r="Z161" s="211">
        <v>0</v>
      </c>
      <c r="AA161" s="209" t="s">
        <v>773</v>
      </c>
      <c r="AB161" s="88">
        <v>41173</v>
      </c>
      <c r="AC161" s="213">
        <v>41213</v>
      </c>
      <c r="AD161" s="209" t="s">
        <v>774</v>
      </c>
      <c r="AE161" s="214"/>
      <c r="AF161" s="214"/>
      <c r="AG161" s="215"/>
      <c r="AH161" s="215"/>
      <c r="AI161" s="215"/>
      <c r="AJ161" s="215"/>
      <c r="AK161" s="216"/>
      <c r="AL161" s="216"/>
      <c r="AM161" s="216"/>
      <c r="AN161" s="215"/>
      <c r="AO161" s="215"/>
      <c r="AP161" s="215"/>
      <c r="AQ161" s="215"/>
    </row>
    <row r="162" spans="1:43" s="151" customFormat="1" ht="30.75" customHeight="1">
      <c r="A162" s="52">
        <v>890905211</v>
      </c>
      <c r="B162" s="53" t="s">
        <v>116</v>
      </c>
      <c r="C162" s="52" t="s">
        <v>762</v>
      </c>
      <c r="D162" s="207">
        <v>3719247862850</v>
      </c>
      <c r="E162" s="53" t="s">
        <v>763</v>
      </c>
      <c r="F162" s="52" t="s">
        <v>764</v>
      </c>
      <c r="G162" s="52" t="s">
        <v>571</v>
      </c>
      <c r="H162" s="208">
        <v>4600042953</v>
      </c>
      <c r="I162" s="209" t="s">
        <v>765</v>
      </c>
      <c r="J162" s="209" t="s">
        <v>766</v>
      </c>
      <c r="K162" s="210" t="s">
        <v>780</v>
      </c>
      <c r="L162" s="209" t="s">
        <v>768</v>
      </c>
      <c r="M162" s="209" t="s">
        <v>782</v>
      </c>
      <c r="N162" s="210" t="s">
        <v>143</v>
      </c>
      <c r="O162" s="211">
        <v>132296158</v>
      </c>
      <c r="P162" s="212">
        <v>890980040</v>
      </c>
      <c r="Q162" s="210" t="s">
        <v>1624</v>
      </c>
      <c r="R162" s="209" t="s">
        <v>777</v>
      </c>
      <c r="S162" s="88">
        <v>41169</v>
      </c>
      <c r="T162" s="212">
        <v>70551823</v>
      </c>
      <c r="U162" s="210" t="s">
        <v>403</v>
      </c>
      <c r="V162" s="209" t="s">
        <v>771</v>
      </c>
      <c r="W162" s="209" t="s">
        <v>772</v>
      </c>
      <c r="X162" s="209">
        <v>107</v>
      </c>
      <c r="Y162" s="209" t="s">
        <v>773</v>
      </c>
      <c r="Z162" s="211">
        <v>0</v>
      </c>
      <c r="AA162" s="209" t="s">
        <v>773</v>
      </c>
      <c r="AB162" s="88">
        <v>41169</v>
      </c>
      <c r="AC162" s="213">
        <v>41275</v>
      </c>
      <c r="AD162" s="209" t="s">
        <v>774</v>
      </c>
      <c r="AE162" s="214"/>
      <c r="AF162" s="214"/>
      <c r="AG162" s="215"/>
      <c r="AH162" s="215"/>
      <c r="AI162" s="215"/>
      <c r="AJ162" s="215"/>
      <c r="AK162" s="216"/>
      <c r="AL162" s="216"/>
      <c r="AM162" s="216"/>
      <c r="AN162" s="215"/>
      <c r="AO162" s="215"/>
      <c r="AP162" s="215"/>
      <c r="AQ162" s="215"/>
    </row>
    <row r="163" spans="1:43" s="151" customFormat="1" ht="30.75" customHeight="1">
      <c r="A163" s="52">
        <v>890905211</v>
      </c>
      <c r="B163" s="53" t="s">
        <v>116</v>
      </c>
      <c r="C163" s="52" t="s">
        <v>762</v>
      </c>
      <c r="D163" s="207">
        <v>3719247862850</v>
      </c>
      <c r="E163" s="53" t="s">
        <v>763</v>
      </c>
      <c r="F163" s="52" t="s">
        <v>764</v>
      </c>
      <c r="G163" s="52" t="s">
        <v>571</v>
      </c>
      <c r="H163" s="208">
        <v>4600042954</v>
      </c>
      <c r="I163" s="209" t="s">
        <v>765</v>
      </c>
      <c r="J163" s="209" t="s">
        <v>766</v>
      </c>
      <c r="K163" s="210" t="s">
        <v>780</v>
      </c>
      <c r="L163" s="209" t="s">
        <v>768</v>
      </c>
      <c r="M163" s="209" t="s">
        <v>782</v>
      </c>
      <c r="N163" s="210" t="s">
        <v>144</v>
      </c>
      <c r="O163" s="211">
        <v>42550277</v>
      </c>
      <c r="P163" s="212">
        <v>890980040</v>
      </c>
      <c r="Q163" s="210" t="s">
        <v>1624</v>
      </c>
      <c r="R163" s="209" t="s">
        <v>777</v>
      </c>
      <c r="S163" s="88">
        <v>41190</v>
      </c>
      <c r="T163" s="212">
        <v>42872380</v>
      </c>
      <c r="U163" s="210" t="s">
        <v>960</v>
      </c>
      <c r="V163" s="209" t="s">
        <v>771</v>
      </c>
      <c r="W163" s="209" t="s">
        <v>772</v>
      </c>
      <c r="X163" s="209">
        <v>82</v>
      </c>
      <c r="Y163" s="209" t="s">
        <v>773</v>
      </c>
      <c r="Z163" s="211">
        <v>0</v>
      </c>
      <c r="AA163" s="209" t="s">
        <v>773</v>
      </c>
      <c r="AB163" s="88">
        <v>41190</v>
      </c>
      <c r="AC163" s="213">
        <v>41271</v>
      </c>
      <c r="AD163" s="209" t="s">
        <v>773</v>
      </c>
      <c r="AE163" s="214"/>
      <c r="AF163" s="214"/>
      <c r="AG163" s="215"/>
      <c r="AH163" s="215"/>
      <c r="AI163" s="215"/>
      <c r="AJ163" s="215"/>
      <c r="AK163" s="216"/>
      <c r="AL163" s="216"/>
      <c r="AM163" s="216"/>
      <c r="AN163" s="215"/>
      <c r="AO163" s="215"/>
      <c r="AP163" s="215"/>
      <c r="AQ163" s="215"/>
    </row>
    <row r="164" spans="1:43" s="151" customFormat="1" ht="30.75" customHeight="1">
      <c r="A164" s="52">
        <v>890905211</v>
      </c>
      <c r="B164" s="53" t="s">
        <v>116</v>
      </c>
      <c r="C164" s="52" t="s">
        <v>762</v>
      </c>
      <c r="D164" s="207">
        <v>3719247862850</v>
      </c>
      <c r="E164" s="53" t="s">
        <v>763</v>
      </c>
      <c r="F164" s="52" t="s">
        <v>764</v>
      </c>
      <c r="G164" s="52" t="s">
        <v>571</v>
      </c>
      <c r="H164" s="208">
        <v>4600042956</v>
      </c>
      <c r="I164" s="209" t="s">
        <v>775</v>
      </c>
      <c r="J164" s="209" t="s">
        <v>766</v>
      </c>
      <c r="K164" s="210" t="s">
        <v>776</v>
      </c>
      <c r="L164" s="209" t="s">
        <v>768</v>
      </c>
      <c r="M164" s="209" t="s">
        <v>769</v>
      </c>
      <c r="N164" s="210" t="s">
        <v>145</v>
      </c>
      <c r="O164" s="211">
        <v>41100000</v>
      </c>
      <c r="P164" s="212">
        <v>8353991</v>
      </c>
      <c r="Q164" s="210" t="s">
        <v>146</v>
      </c>
      <c r="R164" s="209" t="s">
        <v>770</v>
      </c>
      <c r="S164" s="88">
        <v>41172</v>
      </c>
      <c r="T164" s="212">
        <v>42780753</v>
      </c>
      <c r="U164" s="210" t="s">
        <v>1595</v>
      </c>
      <c r="V164" s="209" t="s">
        <v>771</v>
      </c>
      <c r="W164" s="209" t="s">
        <v>772</v>
      </c>
      <c r="X164" s="209">
        <v>91</v>
      </c>
      <c r="Y164" s="209" t="s">
        <v>773</v>
      </c>
      <c r="Z164" s="211">
        <v>0</v>
      </c>
      <c r="AA164" s="209" t="s">
        <v>773</v>
      </c>
      <c r="AB164" s="88">
        <v>41172</v>
      </c>
      <c r="AC164" s="213">
        <v>41262</v>
      </c>
      <c r="AD164" s="209" t="s">
        <v>774</v>
      </c>
      <c r="AE164" s="214"/>
      <c r="AF164" s="214"/>
      <c r="AG164" s="215"/>
      <c r="AH164" s="215"/>
      <c r="AI164" s="215"/>
      <c r="AJ164" s="215"/>
      <c r="AK164" s="216"/>
      <c r="AL164" s="216"/>
      <c r="AM164" s="216"/>
      <c r="AN164" s="215"/>
      <c r="AO164" s="215"/>
      <c r="AP164" s="215"/>
      <c r="AQ164" s="215"/>
    </row>
    <row r="165" spans="1:43" s="151" customFormat="1" ht="30.75" customHeight="1">
      <c r="A165" s="52">
        <v>890905211</v>
      </c>
      <c r="B165" s="53" t="s">
        <v>116</v>
      </c>
      <c r="C165" s="52"/>
      <c r="D165" s="207">
        <v>3719247862850</v>
      </c>
      <c r="E165" s="53" t="s">
        <v>763</v>
      </c>
      <c r="F165" s="52" t="s">
        <v>764</v>
      </c>
      <c r="G165" s="52" t="s">
        <v>571</v>
      </c>
      <c r="H165" s="208">
        <v>4600042959</v>
      </c>
      <c r="I165" s="209"/>
      <c r="J165" s="209" t="s">
        <v>766</v>
      </c>
      <c r="K165" s="210" t="s">
        <v>776</v>
      </c>
      <c r="L165" s="209" t="s">
        <v>768</v>
      </c>
      <c r="M165" s="209" t="s">
        <v>769</v>
      </c>
      <c r="N165" s="210" t="s">
        <v>147</v>
      </c>
      <c r="O165" s="211">
        <v>587909310</v>
      </c>
      <c r="P165" s="212">
        <v>890983816</v>
      </c>
      <c r="Q165" s="210" t="s">
        <v>411</v>
      </c>
      <c r="R165" s="209" t="s">
        <v>777</v>
      </c>
      <c r="S165" s="88">
        <v>41165</v>
      </c>
      <c r="T165" s="212">
        <v>35408787</v>
      </c>
      <c r="U165" s="210" t="s">
        <v>148</v>
      </c>
      <c r="V165" s="209" t="s">
        <v>771</v>
      </c>
      <c r="W165" s="209" t="s">
        <v>772</v>
      </c>
      <c r="X165" s="209">
        <v>107</v>
      </c>
      <c r="Y165" s="209" t="s">
        <v>773</v>
      </c>
      <c r="Z165" s="211">
        <v>0</v>
      </c>
      <c r="AA165" s="209" t="s">
        <v>773</v>
      </c>
      <c r="AB165" s="88">
        <v>41165</v>
      </c>
      <c r="AC165" s="213">
        <v>41271</v>
      </c>
      <c r="AD165" s="209" t="s">
        <v>774</v>
      </c>
      <c r="AE165" s="214"/>
      <c r="AF165" s="214"/>
      <c r="AG165" s="215"/>
      <c r="AH165" s="215"/>
      <c r="AI165" s="215"/>
      <c r="AJ165" s="215"/>
      <c r="AK165" s="216"/>
      <c r="AL165" s="216"/>
      <c r="AM165" s="216"/>
      <c r="AN165" s="215"/>
      <c r="AO165" s="215"/>
      <c r="AP165" s="215"/>
      <c r="AQ165" s="215"/>
    </row>
    <row r="166" spans="1:43" s="151" customFormat="1" ht="30.75" customHeight="1">
      <c r="A166" s="52">
        <v>890905211</v>
      </c>
      <c r="B166" s="53" t="s">
        <v>116</v>
      </c>
      <c r="C166" s="52" t="s">
        <v>762</v>
      </c>
      <c r="D166" s="207">
        <v>3719247862850</v>
      </c>
      <c r="E166" s="53" t="s">
        <v>763</v>
      </c>
      <c r="F166" s="52" t="s">
        <v>764</v>
      </c>
      <c r="G166" s="52" t="s">
        <v>571</v>
      </c>
      <c r="H166" s="208">
        <v>4600042966</v>
      </c>
      <c r="I166" s="209" t="s">
        <v>765</v>
      </c>
      <c r="J166" s="209" t="s">
        <v>766</v>
      </c>
      <c r="K166" s="210" t="s">
        <v>767</v>
      </c>
      <c r="L166" s="209" t="s">
        <v>768</v>
      </c>
      <c r="M166" s="209" t="s">
        <v>769</v>
      </c>
      <c r="N166" s="210" t="s">
        <v>149</v>
      </c>
      <c r="O166" s="211">
        <v>12012000</v>
      </c>
      <c r="P166" s="212">
        <v>1128279948</v>
      </c>
      <c r="Q166" s="210" t="s">
        <v>150</v>
      </c>
      <c r="R166" s="209" t="s">
        <v>770</v>
      </c>
      <c r="S166" s="88">
        <v>41165</v>
      </c>
      <c r="T166" s="212">
        <v>43504288</v>
      </c>
      <c r="U166" s="210" t="s">
        <v>431</v>
      </c>
      <c r="V166" s="209" t="s">
        <v>771</v>
      </c>
      <c r="W166" s="209" t="s">
        <v>772</v>
      </c>
      <c r="X166" s="209">
        <v>92</v>
      </c>
      <c r="Y166" s="209" t="s">
        <v>773</v>
      </c>
      <c r="Z166" s="211">
        <v>0</v>
      </c>
      <c r="AA166" s="209" t="s">
        <v>773</v>
      </c>
      <c r="AB166" s="88">
        <v>41165</v>
      </c>
      <c r="AC166" s="213">
        <v>41256</v>
      </c>
      <c r="AD166" s="209" t="s">
        <v>773</v>
      </c>
      <c r="AE166" s="214"/>
      <c r="AF166" s="214"/>
      <c r="AG166" s="215"/>
      <c r="AH166" s="215"/>
      <c r="AI166" s="215"/>
      <c r="AJ166" s="215"/>
      <c r="AK166" s="216"/>
      <c r="AL166" s="216"/>
      <c r="AM166" s="216"/>
      <c r="AN166" s="215"/>
      <c r="AO166" s="215"/>
      <c r="AP166" s="215"/>
      <c r="AQ166" s="215"/>
    </row>
    <row r="167" spans="1:43" s="151" customFormat="1" ht="30.75" customHeight="1">
      <c r="A167" s="52">
        <v>890905211</v>
      </c>
      <c r="B167" s="53" t="s">
        <v>116</v>
      </c>
      <c r="C167" s="52" t="s">
        <v>762</v>
      </c>
      <c r="D167" s="207">
        <v>3719247862850</v>
      </c>
      <c r="E167" s="53" t="s">
        <v>763</v>
      </c>
      <c r="F167" s="52" t="s">
        <v>764</v>
      </c>
      <c r="G167" s="52" t="s">
        <v>571</v>
      </c>
      <c r="H167" s="208">
        <v>4600042967</v>
      </c>
      <c r="I167" s="209" t="s">
        <v>765</v>
      </c>
      <c r="J167" s="209" t="s">
        <v>766</v>
      </c>
      <c r="K167" s="210" t="s">
        <v>767</v>
      </c>
      <c r="L167" s="209" t="s">
        <v>768</v>
      </c>
      <c r="M167" s="209" t="s">
        <v>769</v>
      </c>
      <c r="N167" s="210" t="s">
        <v>151</v>
      </c>
      <c r="O167" s="211">
        <v>94992939</v>
      </c>
      <c r="P167" s="212">
        <v>890902920</v>
      </c>
      <c r="Q167" s="210" t="s">
        <v>406</v>
      </c>
      <c r="R167" s="209" t="s">
        <v>777</v>
      </c>
      <c r="S167" s="88">
        <v>41166</v>
      </c>
      <c r="T167" s="212">
        <v>70515312</v>
      </c>
      <c r="U167" s="210" t="s">
        <v>1159</v>
      </c>
      <c r="V167" s="209" t="s">
        <v>771</v>
      </c>
      <c r="W167" s="209" t="s">
        <v>772</v>
      </c>
      <c r="X167" s="209">
        <v>109</v>
      </c>
      <c r="Y167" s="209" t="s">
        <v>773</v>
      </c>
      <c r="Z167" s="211">
        <v>0</v>
      </c>
      <c r="AA167" s="209" t="s">
        <v>773</v>
      </c>
      <c r="AB167" s="88">
        <v>41166</v>
      </c>
      <c r="AC167" s="213">
        <v>41274</v>
      </c>
      <c r="AD167" s="209" t="s">
        <v>773</v>
      </c>
      <c r="AE167" s="214"/>
      <c r="AF167" s="214"/>
      <c r="AG167" s="215"/>
      <c r="AH167" s="215"/>
      <c r="AI167" s="215"/>
      <c r="AJ167" s="215"/>
      <c r="AK167" s="216"/>
      <c r="AL167" s="216"/>
      <c r="AM167" s="216"/>
      <c r="AN167" s="215"/>
      <c r="AO167" s="215"/>
      <c r="AP167" s="215"/>
      <c r="AQ167" s="215"/>
    </row>
    <row r="168" spans="1:43" s="151" customFormat="1" ht="30.75" customHeight="1">
      <c r="A168" s="52">
        <v>890905211</v>
      </c>
      <c r="B168" s="53" t="s">
        <v>116</v>
      </c>
      <c r="C168" s="52" t="s">
        <v>762</v>
      </c>
      <c r="D168" s="207">
        <v>3719247862850</v>
      </c>
      <c r="E168" s="53" t="s">
        <v>763</v>
      </c>
      <c r="F168" s="52" t="s">
        <v>764</v>
      </c>
      <c r="G168" s="52" t="s">
        <v>571</v>
      </c>
      <c r="H168" s="208">
        <v>4600042969</v>
      </c>
      <c r="I168" s="209" t="s">
        <v>778</v>
      </c>
      <c r="J168" s="209" t="s">
        <v>1515</v>
      </c>
      <c r="K168" s="210" t="s">
        <v>776</v>
      </c>
      <c r="L168" s="209" t="s">
        <v>768</v>
      </c>
      <c r="M168" s="209" t="s">
        <v>769</v>
      </c>
      <c r="N168" s="210" t="s">
        <v>152</v>
      </c>
      <c r="O168" s="211">
        <v>488645683</v>
      </c>
      <c r="P168" s="212">
        <v>890929264</v>
      </c>
      <c r="Q168" s="210" t="s">
        <v>153</v>
      </c>
      <c r="R168" s="209" t="s">
        <v>777</v>
      </c>
      <c r="S168" s="88">
        <v>41165</v>
      </c>
      <c r="T168" s="212">
        <v>98550159</v>
      </c>
      <c r="U168" s="210" t="s">
        <v>154</v>
      </c>
      <c r="V168" s="209" t="s">
        <v>771</v>
      </c>
      <c r="W168" s="209" t="s">
        <v>772</v>
      </c>
      <c r="X168" s="209">
        <v>76</v>
      </c>
      <c r="Y168" s="209" t="s">
        <v>773</v>
      </c>
      <c r="Z168" s="211">
        <v>0</v>
      </c>
      <c r="AA168" s="209" t="s">
        <v>773</v>
      </c>
      <c r="AB168" s="88">
        <v>41165</v>
      </c>
      <c r="AC168" s="213">
        <v>41240</v>
      </c>
      <c r="AD168" s="209" t="s">
        <v>773</v>
      </c>
      <c r="AE168" s="214"/>
      <c r="AF168" s="214"/>
      <c r="AG168" s="215"/>
      <c r="AH168" s="215"/>
      <c r="AI168" s="215"/>
      <c r="AJ168" s="215"/>
      <c r="AK168" s="216"/>
      <c r="AL168" s="216"/>
      <c r="AM168" s="216"/>
      <c r="AN168" s="215"/>
      <c r="AO168" s="215"/>
      <c r="AP168" s="215"/>
      <c r="AQ168" s="215"/>
    </row>
    <row r="169" spans="1:43" s="151" customFormat="1" ht="30.75" customHeight="1">
      <c r="A169" s="52">
        <v>890905211</v>
      </c>
      <c r="B169" s="53" t="s">
        <v>116</v>
      </c>
      <c r="C169" s="52" t="s">
        <v>762</v>
      </c>
      <c r="D169" s="207">
        <v>3719247862850</v>
      </c>
      <c r="E169" s="53" t="s">
        <v>763</v>
      </c>
      <c r="F169" s="52" t="s">
        <v>764</v>
      </c>
      <c r="G169" s="52" t="s">
        <v>571</v>
      </c>
      <c r="H169" s="208">
        <v>4600042973</v>
      </c>
      <c r="I169" s="209" t="s">
        <v>765</v>
      </c>
      <c r="J169" s="209" t="s">
        <v>766</v>
      </c>
      <c r="K169" s="210" t="s">
        <v>780</v>
      </c>
      <c r="L169" s="209" t="s">
        <v>768</v>
      </c>
      <c r="M169" s="209" t="s">
        <v>769</v>
      </c>
      <c r="N169" s="210" t="s">
        <v>155</v>
      </c>
      <c r="O169" s="211">
        <v>600000000</v>
      </c>
      <c r="P169" s="212">
        <v>890909297</v>
      </c>
      <c r="Q169" s="210" t="s">
        <v>1645</v>
      </c>
      <c r="R169" s="209" t="s">
        <v>777</v>
      </c>
      <c r="S169" s="88">
        <v>41190</v>
      </c>
      <c r="T169" s="212">
        <v>15504689</v>
      </c>
      <c r="U169" s="210" t="s">
        <v>156</v>
      </c>
      <c r="V169" s="209" t="s">
        <v>771</v>
      </c>
      <c r="W169" s="209" t="s">
        <v>772</v>
      </c>
      <c r="X169" s="209">
        <v>151</v>
      </c>
      <c r="Y169" s="209" t="s">
        <v>773</v>
      </c>
      <c r="Z169" s="211">
        <v>0</v>
      </c>
      <c r="AA169" s="209" t="s">
        <v>773</v>
      </c>
      <c r="AB169" s="88">
        <v>41190</v>
      </c>
      <c r="AC169" s="213">
        <v>41340</v>
      </c>
      <c r="AD169" s="209" t="s">
        <v>774</v>
      </c>
      <c r="AE169" s="214"/>
      <c r="AF169" s="214"/>
      <c r="AG169" s="215"/>
      <c r="AH169" s="215"/>
      <c r="AI169" s="215"/>
      <c r="AJ169" s="215"/>
      <c r="AK169" s="216"/>
      <c r="AL169" s="216"/>
      <c r="AM169" s="216"/>
      <c r="AN169" s="215"/>
      <c r="AO169" s="215"/>
      <c r="AP169" s="215"/>
      <c r="AQ169" s="215"/>
    </row>
    <row r="170" spans="1:43" s="151" customFormat="1" ht="30.75" customHeight="1">
      <c r="A170" s="52">
        <v>890905211</v>
      </c>
      <c r="B170" s="53" t="s">
        <v>116</v>
      </c>
      <c r="C170" s="52" t="s">
        <v>762</v>
      </c>
      <c r="D170" s="207">
        <v>3719247862850</v>
      </c>
      <c r="E170" s="53" t="s">
        <v>763</v>
      </c>
      <c r="F170" s="52" t="s">
        <v>764</v>
      </c>
      <c r="G170" s="52" t="s">
        <v>571</v>
      </c>
      <c r="H170" s="208">
        <v>4600042974</v>
      </c>
      <c r="I170" s="209" t="s">
        <v>765</v>
      </c>
      <c r="J170" s="209" t="s">
        <v>766</v>
      </c>
      <c r="K170" s="210" t="s">
        <v>767</v>
      </c>
      <c r="L170" s="209" t="s">
        <v>768</v>
      </c>
      <c r="M170" s="209" t="s">
        <v>769</v>
      </c>
      <c r="N170" s="210" t="s">
        <v>157</v>
      </c>
      <c r="O170" s="211">
        <v>2000000</v>
      </c>
      <c r="P170" s="212">
        <v>890902920</v>
      </c>
      <c r="Q170" s="210" t="s">
        <v>406</v>
      </c>
      <c r="R170" s="209" t="s">
        <v>777</v>
      </c>
      <c r="S170" s="88">
        <v>41166</v>
      </c>
      <c r="T170" s="212">
        <v>15386990</v>
      </c>
      <c r="U170" s="210" t="s">
        <v>158</v>
      </c>
      <c r="V170" s="209" t="s">
        <v>771</v>
      </c>
      <c r="W170" s="209" t="s">
        <v>772</v>
      </c>
      <c r="X170" s="209">
        <v>18</v>
      </c>
      <c r="Y170" s="209" t="s">
        <v>773</v>
      </c>
      <c r="Z170" s="211">
        <v>0</v>
      </c>
      <c r="AA170" s="209" t="s">
        <v>773</v>
      </c>
      <c r="AB170" s="88">
        <v>41166</v>
      </c>
      <c r="AC170" s="213">
        <v>41183</v>
      </c>
      <c r="AD170" s="209" t="s">
        <v>774</v>
      </c>
      <c r="AE170" s="214"/>
      <c r="AF170" s="214"/>
      <c r="AG170" s="215"/>
      <c r="AH170" s="215"/>
      <c r="AI170" s="215"/>
      <c r="AJ170" s="215"/>
      <c r="AK170" s="216"/>
      <c r="AL170" s="216"/>
      <c r="AM170" s="216"/>
      <c r="AN170" s="215"/>
      <c r="AO170" s="215"/>
      <c r="AP170" s="215"/>
      <c r="AQ170" s="215"/>
    </row>
    <row r="171" spans="1:43" s="151" customFormat="1" ht="30.75" customHeight="1">
      <c r="A171" s="52">
        <v>890905211</v>
      </c>
      <c r="B171" s="53" t="s">
        <v>116</v>
      </c>
      <c r="C171" s="52" t="s">
        <v>786</v>
      </c>
      <c r="D171" s="207">
        <v>3719247862850</v>
      </c>
      <c r="E171" s="53" t="s">
        <v>763</v>
      </c>
      <c r="F171" s="52" t="s">
        <v>764</v>
      </c>
      <c r="G171" s="52" t="s">
        <v>571</v>
      </c>
      <c r="H171" s="208">
        <v>4600042979</v>
      </c>
      <c r="I171" s="209"/>
      <c r="J171" s="209" t="s">
        <v>766</v>
      </c>
      <c r="K171" s="210" t="s">
        <v>787</v>
      </c>
      <c r="L171" s="209" t="s">
        <v>768</v>
      </c>
      <c r="M171" s="209" t="s">
        <v>769</v>
      </c>
      <c r="N171" s="210" t="s">
        <v>159</v>
      </c>
      <c r="O171" s="211">
        <v>1200000</v>
      </c>
      <c r="P171" s="212">
        <v>811024158</v>
      </c>
      <c r="Q171" s="210" t="s">
        <v>460</v>
      </c>
      <c r="R171" s="209" t="s">
        <v>777</v>
      </c>
      <c r="S171" s="88">
        <v>41166</v>
      </c>
      <c r="T171" s="212">
        <v>3353101</v>
      </c>
      <c r="U171" s="210" t="s">
        <v>398</v>
      </c>
      <c r="V171" s="209" t="s">
        <v>771</v>
      </c>
      <c r="W171" s="209" t="s">
        <v>772</v>
      </c>
      <c r="X171" s="209">
        <v>109</v>
      </c>
      <c r="Y171" s="209" t="s">
        <v>773</v>
      </c>
      <c r="Z171" s="211">
        <v>0</v>
      </c>
      <c r="AA171" s="209" t="s">
        <v>773</v>
      </c>
      <c r="AB171" s="88">
        <v>41166</v>
      </c>
      <c r="AC171" s="213">
        <v>41274</v>
      </c>
      <c r="AD171" s="209" t="s">
        <v>774</v>
      </c>
      <c r="AE171" s="214"/>
      <c r="AF171" s="214"/>
      <c r="AG171" s="215"/>
      <c r="AH171" s="215"/>
      <c r="AI171" s="215"/>
      <c r="AJ171" s="215"/>
      <c r="AK171" s="216"/>
      <c r="AL171" s="216"/>
      <c r="AM171" s="216"/>
      <c r="AN171" s="215"/>
      <c r="AO171" s="215"/>
      <c r="AP171" s="215"/>
      <c r="AQ171" s="215"/>
    </row>
    <row r="172" spans="1:43" s="151" customFormat="1" ht="30.75" customHeight="1">
      <c r="A172" s="52">
        <v>890905211</v>
      </c>
      <c r="B172" s="53" t="s">
        <v>116</v>
      </c>
      <c r="C172" s="52"/>
      <c r="D172" s="207">
        <v>3719247862850</v>
      </c>
      <c r="E172" s="53" t="s">
        <v>763</v>
      </c>
      <c r="F172" s="52" t="s">
        <v>764</v>
      </c>
      <c r="G172" s="52" t="s">
        <v>571</v>
      </c>
      <c r="H172" s="208">
        <v>4600042980</v>
      </c>
      <c r="I172" s="209" t="s">
        <v>765</v>
      </c>
      <c r="J172" s="209" t="s">
        <v>766</v>
      </c>
      <c r="K172" s="210" t="s">
        <v>780</v>
      </c>
      <c r="L172" s="209" t="s">
        <v>768</v>
      </c>
      <c r="M172" s="209" t="s">
        <v>782</v>
      </c>
      <c r="N172" s="210" t="s">
        <v>160</v>
      </c>
      <c r="O172" s="211">
        <v>531959092</v>
      </c>
      <c r="P172" s="212">
        <v>890980153</v>
      </c>
      <c r="Q172" s="210" t="s">
        <v>1587</v>
      </c>
      <c r="R172" s="209" t="s">
        <v>777</v>
      </c>
      <c r="S172" s="88">
        <v>41176</v>
      </c>
      <c r="T172" s="212">
        <v>3617346</v>
      </c>
      <c r="U172" s="210" t="s">
        <v>161</v>
      </c>
      <c r="V172" s="209" t="s">
        <v>771</v>
      </c>
      <c r="W172" s="209" t="s">
        <v>772</v>
      </c>
      <c r="X172" s="209">
        <v>1187</v>
      </c>
      <c r="Y172" s="209" t="s">
        <v>773</v>
      </c>
      <c r="Z172" s="211">
        <v>0</v>
      </c>
      <c r="AA172" s="209" t="s">
        <v>773</v>
      </c>
      <c r="AB172" s="88">
        <v>41176</v>
      </c>
      <c r="AC172" s="213">
        <v>42362</v>
      </c>
      <c r="AD172" s="209" t="s">
        <v>774</v>
      </c>
      <c r="AE172" s="214"/>
      <c r="AF172" s="214"/>
      <c r="AG172" s="215"/>
      <c r="AH172" s="215"/>
      <c r="AI172" s="215"/>
      <c r="AJ172" s="215"/>
      <c r="AK172" s="216"/>
      <c r="AL172" s="216"/>
      <c r="AM172" s="216"/>
      <c r="AN172" s="215"/>
      <c r="AO172" s="215"/>
      <c r="AP172" s="215"/>
      <c r="AQ172" s="215"/>
    </row>
    <row r="173" spans="1:43" s="151" customFormat="1" ht="30.75" customHeight="1">
      <c r="A173" s="52">
        <v>890905211</v>
      </c>
      <c r="B173" s="53" t="s">
        <v>116</v>
      </c>
      <c r="C173" s="52" t="s">
        <v>762</v>
      </c>
      <c r="D173" s="207">
        <v>3719247862850</v>
      </c>
      <c r="E173" s="53" t="s">
        <v>763</v>
      </c>
      <c r="F173" s="52" t="s">
        <v>764</v>
      </c>
      <c r="G173" s="52" t="s">
        <v>571</v>
      </c>
      <c r="H173" s="208">
        <v>4600042981</v>
      </c>
      <c r="I173" s="209" t="s">
        <v>765</v>
      </c>
      <c r="J173" s="209" t="s">
        <v>766</v>
      </c>
      <c r="K173" s="210" t="s">
        <v>776</v>
      </c>
      <c r="L173" s="209" t="s">
        <v>768</v>
      </c>
      <c r="M173" s="209" t="s">
        <v>769</v>
      </c>
      <c r="N173" s="210" t="s">
        <v>162</v>
      </c>
      <c r="O173" s="211">
        <v>84937520</v>
      </c>
      <c r="P173" s="212">
        <v>800167494</v>
      </c>
      <c r="Q173" s="210" t="s">
        <v>464</v>
      </c>
      <c r="R173" s="209" t="s">
        <v>777</v>
      </c>
      <c r="S173" s="88">
        <v>41192</v>
      </c>
      <c r="T173" s="212">
        <v>39441004</v>
      </c>
      <c r="U173" s="210" t="s">
        <v>163</v>
      </c>
      <c r="V173" s="209" t="s">
        <v>771</v>
      </c>
      <c r="W173" s="209" t="s">
        <v>772</v>
      </c>
      <c r="X173" s="209">
        <v>366</v>
      </c>
      <c r="Y173" s="209" t="s">
        <v>773</v>
      </c>
      <c r="Z173" s="211">
        <v>0</v>
      </c>
      <c r="AA173" s="209" t="s">
        <v>773</v>
      </c>
      <c r="AB173" s="88">
        <v>41192</v>
      </c>
      <c r="AC173" s="213">
        <v>41557</v>
      </c>
      <c r="AD173" s="209" t="s">
        <v>774</v>
      </c>
      <c r="AE173" s="214"/>
      <c r="AF173" s="214"/>
      <c r="AG173" s="215"/>
      <c r="AH173" s="215"/>
      <c r="AI173" s="215"/>
      <c r="AJ173" s="215"/>
      <c r="AK173" s="216"/>
      <c r="AL173" s="216"/>
      <c r="AM173" s="216"/>
      <c r="AN173" s="215"/>
      <c r="AO173" s="215"/>
      <c r="AP173" s="215"/>
      <c r="AQ173" s="215"/>
    </row>
    <row r="174" spans="1:43" s="151" customFormat="1" ht="30.75" customHeight="1">
      <c r="A174" s="52">
        <v>890905211</v>
      </c>
      <c r="B174" s="53" t="s">
        <v>116</v>
      </c>
      <c r="C174" s="52" t="s">
        <v>762</v>
      </c>
      <c r="D174" s="207">
        <v>3719247862850</v>
      </c>
      <c r="E174" s="53" t="s">
        <v>763</v>
      </c>
      <c r="F174" s="52" t="s">
        <v>764</v>
      </c>
      <c r="G174" s="52" t="s">
        <v>571</v>
      </c>
      <c r="H174" s="208">
        <v>4600042982</v>
      </c>
      <c r="I174" s="209" t="s">
        <v>765</v>
      </c>
      <c r="J174" s="209" t="s">
        <v>766</v>
      </c>
      <c r="K174" s="210" t="s">
        <v>780</v>
      </c>
      <c r="L174" s="209" t="s">
        <v>768</v>
      </c>
      <c r="M174" s="209" t="s">
        <v>782</v>
      </c>
      <c r="N174" s="210" t="s">
        <v>164</v>
      </c>
      <c r="O174" s="211">
        <v>3108167487</v>
      </c>
      <c r="P174" s="212">
        <v>800058016</v>
      </c>
      <c r="Q174" s="210" t="s">
        <v>1544</v>
      </c>
      <c r="R174" s="209" t="s">
        <v>777</v>
      </c>
      <c r="S174" s="88">
        <v>41169</v>
      </c>
      <c r="T174" s="212">
        <v>43156192</v>
      </c>
      <c r="U174" s="210" t="s">
        <v>1525</v>
      </c>
      <c r="V174" s="209" t="s">
        <v>771</v>
      </c>
      <c r="W174" s="209" t="s">
        <v>772</v>
      </c>
      <c r="X174" s="209">
        <v>1204</v>
      </c>
      <c r="Y174" s="209" t="s">
        <v>773</v>
      </c>
      <c r="Z174" s="211">
        <v>0</v>
      </c>
      <c r="AA174" s="209" t="s">
        <v>773</v>
      </c>
      <c r="AB174" s="88">
        <v>41169</v>
      </c>
      <c r="AC174" s="213">
        <v>42372</v>
      </c>
      <c r="AD174" s="209" t="s">
        <v>774</v>
      </c>
      <c r="AE174" s="214"/>
      <c r="AF174" s="214"/>
      <c r="AG174" s="215"/>
      <c r="AH174" s="215"/>
      <c r="AI174" s="215"/>
      <c r="AJ174" s="215"/>
      <c r="AK174" s="216"/>
      <c r="AL174" s="216"/>
      <c r="AM174" s="216"/>
      <c r="AN174" s="215"/>
      <c r="AO174" s="215"/>
      <c r="AP174" s="215"/>
      <c r="AQ174" s="215"/>
    </row>
    <row r="175" spans="1:43" s="151" customFormat="1" ht="30.75" customHeight="1">
      <c r="A175" s="52">
        <v>890905211</v>
      </c>
      <c r="B175" s="53" t="s">
        <v>116</v>
      </c>
      <c r="C175" s="52"/>
      <c r="D175" s="207">
        <v>3719247862850</v>
      </c>
      <c r="E175" s="53" t="s">
        <v>763</v>
      </c>
      <c r="F175" s="52" t="s">
        <v>764</v>
      </c>
      <c r="G175" s="52" t="s">
        <v>571</v>
      </c>
      <c r="H175" s="208">
        <v>4600042983</v>
      </c>
      <c r="I175" s="209"/>
      <c r="J175" s="209" t="s">
        <v>766</v>
      </c>
      <c r="K175" s="210" t="s">
        <v>835</v>
      </c>
      <c r="L175" s="209" t="s">
        <v>768</v>
      </c>
      <c r="M175" s="209" t="s">
        <v>769</v>
      </c>
      <c r="N175" s="210" t="s">
        <v>165</v>
      </c>
      <c r="O175" s="211">
        <v>11622000</v>
      </c>
      <c r="P175" s="212">
        <v>811045972</v>
      </c>
      <c r="Q175" s="210" t="s">
        <v>166</v>
      </c>
      <c r="R175" s="209" t="s">
        <v>777</v>
      </c>
      <c r="S175" s="88">
        <v>41166</v>
      </c>
      <c r="T175" s="212">
        <v>43272447</v>
      </c>
      <c r="U175" s="210" t="s">
        <v>1563</v>
      </c>
      <c r="V175" s="209" t="s">
        <v>771</v>
      </c>
      <c r="W175" s="209" t="s">
        <v>772</v>
      </c>
      <c r="X175" s="209">
        <v>92</v>
      </c>
      <c r="Y175" s="209" t="s">
        <v>773</v>
      </c>
      <c r="Z175" s="211">
        <v>0</v>
      </c>
      <c r="AA175" s="209" t="s">
        <v>773</v>
      </c>
      <c r="AB175" s="88">
        <v>41166</v>
      </c>
      <c r="AC175" s="213">
        <v>41257</v>
      </c>
      <c r="AD175" s="209" t="s">
        <v>773</v>
      </c>
      <c r="AE175" s="214"/>
      <c r="AF175" s="214"/>
      <c r="AG175" s="215"/>
      <c r="AH175" s="215"/>
      <c r="AI175" s="215"/>
      <c r="AJ175" s="215"/>
      <c r="AK175" s="216"/>
      <c r="AL175" s="216"/>
      <c r="AM175" s="216"/>
      <c r="AN175" s="215"/>
      <c r="AO175" s="215"/>
      <c r="AP175" s="215"/>
      <c r="AQ175" s="215"/>
    </row>
    <row r="176" spans="1:43" s="151" customFormat="1" ht="30.75" customHeight="1">
      <c r="A176" s="52">
        <v>890905211</v>
      </c>
      <c r="B176" s="53" t="s">
        <v>116</v>
      </c>
      <c r="C176" s="52" t="s">
        <v>786</v>
      </c>
      <c r="D176" s="207">
        <v>3719247862850</v>
      </c>
      <c r="E176" s="53" t="s">
        <v>763</v>
      </c>
      <c r="F176" s="52" t="s">
        <v>764</v>
      </c>
      <c r="G176" s="52" t="s">
        <v>571</v>
      </c>
      <c r="H176" s="208">
        <v>4600042985</v>
      </c>
      <c r="I176" s="209"/>
      <c r="J176" s="209" t="s">
        <v>766</v>
      </c>
      <c r="K176" s="210" t="s">
        <v>787</v>
      </c>
      <c r="L176" s="209" t="s">
        <v>768</v>
      </c>
      <c r="M176" s="209" t="s">
        <v>769</v>
      </c>
      <c r="N176" s="210" t="s">
        <v>167</v>
      </c>
      <c r="O176" s="211">
        <v>34200000</v>
      </c>
      <c r="P176" s="212">
        <v>900550990</v>
      </c>
      <c r="Q176" s="210" t="s">
        <v>168</v>
      </c>
      <c r="R176" s="209" t="s">
        <v>777</v>
      </c>
      <c r="S176" s="88">
        <v>41166</v>
      </c>
      <c r="T176" s="212">
        <v>43264180</v>
      </c>
      <c r="U176" s="210" t="s">
        <v>1548</v>
      </c>
      <c r="V176" s="209" t="s">
        <v>771</v>
      </c>
      <c r="W176" s="209" t="s">
        <v>772</v>
      </c>
      <c r="X176" s="209">
        <v>109</v>
      </c>
      <c r="Y176" s="209" t="s">
        <v>773</v>
      </c>
      <c r="Z176" s="211">
        <v>0</v>
      </c>
      <c r="AA176" s="209" t="s">
        <v>773</v>
      </c>
      <c r="AB176" s="88">
        <v>41166</v>
      </c>
      <c r="AC176" s="213">
        <v>41274</v>
      </c>
      <c r="AD176" s="209" t="s">
        <v>773</v>
      </c>
      <c r="AE176" s="214"/>
      <c r="AF176" s="214"/>
      <c r="AG176" s="215"/>
      <c r="AH176" s="215"/>
      <c r="AI176" s="215"/>
      <c r="AJ176" s="215"/>
      <c r="AK176" s="216"/>
      <c r="AL176" s="216"/>
      <c r="AM176" s="216"/>
      <c r="AN176" s="215"/>
      <c r="AO176" s="215"/>
      <c r="AP176" s="215"/>
      <c r="AQ176" s="215"/>
    </row>
    <row r="177" spans="1:43" s="151" customFormat="1" ht="30.75" customHeight="1">
      <c r="A177" s="52">
        <v>890905211</v>
      </c>
      <c r="B177" s="53" t="s">
        <v>116</v>
      </c>
      <c r="C177" s="52"/>
      <c r="D177" s="207">
        <v>3719247862850</v>
      </c>
      <c r="E177" s="53" t="s">
        <v>763</v>
      </c>
      <c r="F177" s="52" t="s">
        <v>764</v>
      </c>
      <c r="G177" s="52" t="s">
        <v>571</v>
      </c>
      <c r="H177" s="208">
        <v>4600042986</v>
      </c>
      <c r="I177" s="209"/>
      <c r="J177" s="209" t="s">
        <v>766</v>
      </c>
      <c r="K177" s="210" t="s">
        <v>776</v>
      </c>
      <c r="L177" s="209" t="s">
        <v>768</v>
      </c>
      <c r="M177" s="209" t="s">
        <v>769</v>
      </c>
      <c r="N177" s="210" t="s">
        <v>169</v>
      </c>
      <c r="O177" s="211">
        <v>1260000</v>
      </c>
      <c r="P177" s="212">
        <v>1128419004</v>
      </c>
      <c r="Q177" s="210" t="s">
        <v>170</v>
      </c>
      <c r="R177" s="209" t="s">
        <v>770</v>
      </c>
      <c r="S177" s="88">
        <v>41166</v>
      </c>
      <c r="T177" s="212">
        <v>43972041</v>
      </c>
      <c r="U177" s="210" t="s">
        <v>416</v>
      </c>
      <c r="V177" s="209" t="s">
        <v>771</v>
      </c>
      <c r="W177" s="209" t="s">
        <v>772</v>
      </c>
      <c r="X177" s="209">
        <v>48</v>
      </c>
      <c r="Y177" s="209" t="s">
        <v>773</v>
      </c>
      <c r="Z177" s="211">
        <v>0</v>
      </c>
      <c r="AA177" s="209" t="s">
        <v>773</v>
      </c>
      <c r="AB177" s="88">
        <v>41166</v>
      </c>
      <c r="AC177" s="213">
        <v>41213</v>
      </c>
      <c r="AD177" s="209" t="s">
        <v>773</v>
      </c>
      <c r="AE177" s="214"/>
      <c r="AF177" s="214"/>
      <c r="AG177" s="215"/>
      <c r="AH177" s="215"/>
      <c r="AI177" s="215"/>
      <c r="AJ177" s="215"/>
      <c r="AK177" s="216"/>
      <c r="AL177" s="216"/>
      <c r="AM177" s="216"/>
      <c r="AN177" s="215"/>
      <c r="AO177" s="215"/>
      <c r="AP177" s="215"/>
      <c r="AQ177" s="215"/>
    </row>
    <row r="178" spans="1:43" s="151" customFormat="1" ht="30.75" customHeight="1">
      <c r="A178" s="52">
        <v>890905211</v>
      </c>
      <c r="B178" s="53" t="s">
        <v>116</v>
      </c>
      <c r="C178" s="52" t="s">
        <v>762</v>
      </c>
      <c r="D178" s="207">
        <v>3719247862850</v>
      </c>
      <c r="E178" s="53" t="s">
        <v>763</v>
      </c>
      <c r="F178" s="52" t="s">
        <v>764</v>
      </c>
      <c r="G178" s="52" t="s">
        <v>571</v>
      </c>
      <c r="H178" s="208">
        <v>4600042987</v>
      </c>
      <c r="I178" s="209" t="s">
        <v>765</v>
      </c>
      <c r="J178" s="209" t="s">
        <v>766</v>
      </c>
      <c r="K178" s="210" t="s">
        <v>780</v>
      </c>
      <c r="L178" s="209" t="s">
        <v>768</v>
      </c>
      <c r="M178" s="209" t="s">
        <v>769</v>
      </c>
      <c r="N178" s="210" t="s">
        <v>171</v>
      </c>
      <c r="O178" s="211">
        <v>2328863564</v>
      </c>
      <c r="P178" s="212">
        <v>890984630</v>
      </c>
      <c r="Q178" s="210" t="s">
        <v>468</v>
      </c>
      <c r="R178" s="209" t="s">
        <v>777</v>
      </c>
      <c r="S178" s="88">
        <v>41166</v>
      </c>
      <c r="T178" s="212">
        <v>71581657</v>
      </c>
      <c r="U178" s="210" t="s">
        <v>172</v>
      </c>
      <c r="V178" s="209" t="s">
        <v>771</v>
      </c>
      <c r="W178" s="209" t="s">
        <v>772</v>
      </c>
      <c r="X178" s="209">
        <v>62</v>
      </c>
      <c r="Y178" s="209" t="s">
        <v>773</v>
      </c>
      <c r="Z178" s="211">
        <v>0</v>
      </c>
      <c r="AA178" s="209" t="s">
        <v>773</v>
      </c>
      <c r="AB178" s="88">
        <v>41166</v>
      </c>
      <c r="AC178" s="213">
        <v>41227</v>
      </c>
      <c r="AD178" s="209" t="s">
        <v>774</v>
      </c>
      <c r="AE178" s="214"/>
      <c r="AF178" s="214"/>
      <c r="AG178" s="215"/>
      <c r="AH178" s="215"/>
      <c r="AI178" s="215"/>
      <c r="AJ178" s="215"/>
      <c r="AK178" s="216"/>
      <c r="AL178" s="216"/>
      <c r="AM178" s="216"/>
      <c r="AN178" s="215"/>
      <c r="AO178" s="215"/>
      <c r="AP178" s="215"/>
      <c r="AQ178" s="215"/>
    </row>
    <row r="179" spans="1:43" s="151" customFormat="1" ht="30.75" customHeight="1">
      <c r="A179" s="52">
        <v>890905211</v>
      </c>
      <c r="B179" s="53" t="s">
        <v>116</v>
      </c>
      <c r="C179" s="52"/>
      <c r="D179" s="207">
        <v>3719247862850</v>
      </c>
      <c r="E179" s="53" t="s">
        <v>763</v>
      </c>
      <c r="F179" s="52" t="s">
        <v>764</v>
      </c>
      <c r="G179" s="52" t="s">
        <v>571</v>
      </c>
      <c r="H179" s="208">
        <v>4600042988</v>
      </c>
      <c r="I179" s="209"/>
      <c r="J179" s="209" t="s">
        <v>766</v>
      </c>
      <c r="K179" s="210" t="s">
        <v>776</v>
      </c>
      <c r="L179" s="209" t="s">
        <v>768</v>
      </c>
      <c r="M179" s="209" t="s">
        <v>769</v>
      </c>
      <c r="N179" s="210" t="s">
        <v>173</v>
      </c>
      <c r="O179" s="211">
        <v>1260000</v>
      </c>
      <c r="P179" s="212">
        <v>71267682</v>
      </c>
      <c r="Q179" s="210" t="s">
        <v>174</v>
      </c>
      <c r="R179" s="209" t="s">
        <v>770</v>
      </c>
      <c r="S179" s="88">
        <v>41166</v>
      </c>
      <c r="T179" s="212">
        <v>43972041</v>
      </c>
      <c r="U179" s="210" t="s">
        <v>416</v>
      </c>
      <c r="V179" s="209" t="s">
        <v>771</v>
      </c>
      <c r="W179" s="209" t="s">
        <v>772</v>
      </c>
      <c r="X179" s="209">
        <v>48</v>
      </c>
      <c r="Y179" s="209" t="s">
        <v>773</v>
      </c>
      <c r="Z179" s="211">
        <v>0</v>
      </c>
      <c r="AA179" s="209" t="s">
        <v>773</v>
      </c>
      <c r="AB179" s="88">
        <v>41166</v>
      </c>
      <c r="AC179" s="213">
        <v>41213</v>
      </c>
      <c r="AD179" s="209" t="s">
        <v>773</v>
      </c>
      <c r="AE179" s="214"/>
      <c r="AF179" s="214"/>
      <c r="AG179" s="215"/>
      <c r="AH179" s="215"/>
      <c r="AI179" s="215"/>
      <c r="AJ179" s="215"/>
      <c r="AK179" s="216"/>
      <c r="AL179" s="216"/>
      <c r="AM179" s="216"/>
      <c r="AN179" s="215"/>
      <c r="AO179" s="215"/>
      <c r="AP179" s="215"/>
      <c r="AQ179" s="215"/>
    </row>
    <row r="180" spans="1:43" s="151" customFormat="1" ht="30.75" customHeight="1">
      <c r="A180" s="52">
        <v>890905211</v>
      </c>
      <c r="B180" s="53" t="s">
        <v>116</v>
      </c>
      <c r="C180" s="52"/>
      <c r="D180" s="207">
        <v>3719247862850</v>
      </c>
      <c r="E180" s="53" t="s">
        <v>763</v>
      </c>
      <c r="F180" s="52" t="s">
        <v>764</v>
      </c>
      <c r="G180" s="52" t="s">
        <v>571</v>
      </c>
      <c r="H180" s="208">
        <v>4600042989</v>
      </c>
      <c r="I180" s="209"/>
      <c r="J180" s="209" t="s">
        <v>766</v>
      </c>
      <c r="K180" s="210" t="s">
        <v>776</v>
      </c>
      <c r="L180" s="209" t="s">
        <v>768</v>
      </c>
      <c r="M180" s="209" t="s">
        <v>769</v>
      </c>
      <c r="N180" s="210" t="s">
        <v>175</v>
      </c>
      <c r="O180" s="211">
        <v>1260000</v>
      </c>
      <c r="P180" s="212">
        <v>1020407718</v>
      </c>
      <c r="Q180" s="210" t="s">
        <v>176</v>
      </c>
      <c r="R180" s="209" t="s">
        <v>770</v>
      </c>
      <c r="S180" s="88">
        <v>41166</v>
      </c>
      <c r="T180" s="212">
        <v>43972041</v>
      </c>
      <c r="U180" s="210" t="s">
        <v>416</v>
      </c>
      <c r="V180" s="209" t="s">
        <v>771</v>
      </c>
      <c r="W180" s="209" t="s">
        <v>772</v>
      </c>
      <c r="X180" s="209">
        <v>48</v>
      </c>
      <c r="Y180" s="209" t="s">
        <v>773</v>
      </c>
      <c r="Z180" s="211">
        <v>0</v>
      </c>
      <c r="AA180" s="209" t="s">
        <v>773</v>
      </c>
      <c r="AB180" s="88">
        <v>41166</v>
      </c>
      <c r="AC180" s="213">
        <v>41213</v>
      </c>
      <c r="AD180" s="209" t="s">
        <v>773</v>
      </c>
      <c r="AE180" s="214"/>
      <c r="AF180" s="214"/>
      <c r="AG180" s="215"/>
      <c r="AH180" s="215"/>
      <c r="AI180" s="215"/>
      <c r="AJ180" s="215"/>
      <c r="AK180" s="216"/>
      <c r="AL180" s="216"/>
      <c r="AM180" s="216"/>
      <c r="AN180" s="215"/>
      <c r="AO180" s="215"/>
      <c r="AP180" s="215"/>
      <c r="AQ180" s="215"/>
    </row>
    <row r="181" spans="1:43" s="151" customFormat="1" ht="30.75" customHeight="1">
      <c r="A181" s="52">
        <v>890905211</v>
      </c>
      <c r="B181" s="53" t="s">
        <v>116</v>
      </c>
      <c r="C181" s="52"/>
      <c r="D181" s="207">
        <v>3719247862850</v>
      </c>
      <c r="E181" s="53" t="s">
        <v>763</v>
      </c>
      <c r="F181" s="52" t="s">
        <v>764</v>
      </c>
      <c r="G181" s="52" t="s">
        <v>571</v>
      </c>
      <c r="H181" s="208">
        <v>4600042990</v>
      </c>
      <c r="I181" s="209"/>
      <c r="J181" s="209" t="s">
        <v>766</v>
      </c>
      <c r="K181" s="210" t="s">
        <v>776</v>
      </c>
      <c r="L181" s="209" t="s">
        <v>768</v>
      </c>
      <c r="M181" s="209" t="s">
        <v>769</v>
      </c>
      <c r="N181" s="210" t="s">
        <v>177</v>
      </c>
      <c r="O181" s="211">
        <v>1260000</v>
      </c>
      <c r="P181" s="212">
        <v>71366209</v>
      </c>
      <c r="Q181" s="210" t="s">
        <v>178</v>
      </c>
      <c r="R181" s="209" t="s">
        <v>770</v>
      </c>
      <c r="S181" s="88">
        <v>41166</v>
      </c>
      <c r="T181" s="212">
        <v>43972041</v>
      </c>
      <c r="U181" s="210" t="s">
        <v>416</v>
      </c>
      <c r="V181" s="209" t="s">
        <v>771</v>
      </c>
      <c r="W181" s="209" t="s">
        <v>772</v>
      </c>
      <c r="X181" s="209">
        <v>48</v>
      </c>
      <c r="Y181" s="209" t="s">
        <v>773</v>
      </c>
      <c r="Z181" s="211">
        <v>0</v>
      </c>
      <c r="AA181" s="209" t="s">
        <v>773</v>
      </c>
      <c r="AB181" s="88">
        <v>41166</v>
      </c>
      <c r="AC181" s="213">
        <v>41213</v>
      </c>
      <c r="AD181" s="209" t="s">
        <v>773</v>
      </c>
      <c r="AE181" s="214"/>
      <c r="AF181" s="214"/>
      <c r="AG181" s="215"/>
      <c r="AH181" s="215"/>
      <c r="AI181" s="215"/>
      <c r="AJ181" s="215"/>
      <c r="AK181" s="216"/>
      <c r="AL181" s="216"/>
      <c r="AM181" s="216"/>
      <c r="AN181" s="215"/>
      <c r="AO181" s="215"/>
      <c r="AP181" s="215"/>
      <c r="AQ181" s="215"/>
    </row>
    <row r="182" spans="1:43" s="151" customFormat="1" ht="30.75" customHeight="1">
      <c r="A182" s="52">
        <v>890905211</v>
      </c>
      <c r="B182" s="53" t="s">
        <v>116</v>
      </c>
      <c r="C182" s="52"/>
      <c r="D182" s="207">
        <v>3719247862850</v>
      </c>
      <c r="E182" s="53" t="s">
        <v>763</v>
      </c>
      <c r="F182" s="52" t="s">
        <v>764</v>
      </c>
      <c r="G182" s="52" t="s">
        <v>571</v>
      </c>
      <c r="H182" s="208">
        <v>4600042991</v>
      </c>
      <c r="I182" s="209"/>
      <c r="J182" s="209" t="s">
        <v>766</v>
      </c>
      <c r="K182" s="210" t="s">
        <v>776</v>
      </c>
      <c r="L182" s="209" t="s">
        <v>768</v>
      </c>
      <c r="M182" s="209" t="s">
        <v>769</v>
      </c>
      <c r="N182" s="210" t="s">
        <v>179</v>
      </c>
      <c r="O182" s="211">
        <v>1260000</v>
      </c>
      <c r="P182" s="212">
        <v>71785355</v>
      </c>
      <c r="Q182" s="210" t="s">
        <v>180</v>
      </c>
      <c r="R182" s="209" t="s">
        <v>770</v>
      </c>
      <c r="S182" s="88">
        <v>41166</v>
      </c>
      <c r="T182" s="212">
        <v>43972041</v>
      </c>
      <c r="U182" s="210" t="s">
        <v>416</v>
      </c>
      <c r="V182" s="209" t="s">
        <v>771</v>
      </c>
      <c r="W182" s="209" t="s">
        <v>772</v>
      </c>
      <c r="X182" s="209">
        <v>48</v>
      </c>
      <c r="Y182" s="209" t="s">
        <v>773</v>
      </c>
      <c r="Z182" s="211">
        <v>0</v>
      </c>
      <c r="AA182" s="209" t="s">
        <v>773</v>
      </c>
      <c r="AB182" s="88">
        <v>41166</v>
      </c>
      <c r="AC182" s="213">
        <v>41213</v>
      </c>
      <c r="AD182" s="209" t="s">
        <v>773</v>
      </c>
      <c r="AE182" s="214"/>
      <c r="AF182" s="214"/>
      <c r="AG182" s="215"/>
      <c r="AH182" s="215"/>
      <c r="AI182" s="215"/>
      <c r="AJ182" s="215"/>
      <c r="AK182" s="216"/>
      <c r="AL182" s="216"/>
      <c r="AM182" s="216"/>
      <c r="AN182" s="215"/>
      <c r="AO182" s="215"/>
      <c r="AP182" s="215"/>
      <c r="AQ182" s="215"/>
    </row>
    <row r="183" spans="1:43" s="151" customFormat="1" ht="30.75" customHeight="1">
      <c r="A183" s="52">
        <v>890905211</v>
      </c>
      <c r="B183" s="53" t="s">
        <v>116</v>
      </c>
      <c r="C183" s="52"/>
      <c r="D183" s="207">
        <v>3719247862850</v>
      </c>
      <c r="E183" s="53" t="s">
        <v>763</v>
      </c>
      <c r="F183" s="52" t="s">
        <v>764</v>
      </c>
      <c r="G183" s="52" t="s">
        <v>571</v>
      </c>
      <c r="H183" s="208">
        <v>4600042992</v>
      </c>
      <c r="I183" s="209"/>
      <c r="J183" s="209" t="s">
        <v>766</v>
      </c>
      <c r="K183" s="210" t="s">
        <v>776</v>
      </c>
      <c r="L183" s="209" t="s">
        <v>768</v>
      </c>
      <c r="M183" s="209" t="s">
        <v>769</v>
      </c>
      <c r="N183" s="210" t="s">
        <v>181</v>
      </c>
      <c r="O183" s="211">
        <v>1260000</v>
      </c>
      <c r="P183" s="212">
        <v>8125765</v>
      </c>
      <c r="Q183" s="210" t="s">
        <v>182</v>
      </c>
      <c r="R183" s="209" t="s">
        <v>770</v>
      </c>
      <c r="S183" s="88">
        <v>41166</v>
      </c>
      <c r="T183" s="212">
        <v>43972041</v>
      </c>
      <c r="U183" s="210" t="s">
        <v>416</v>
      </c>
      <c r="V183" s="209" t="s">
        <v>771</v>
      </c>
      <c r="W183" s="209" t="s">
        <v>772</v>
      </c>
      <c r="X183" s="209">
        <v>48</v>
      </c>
      <c r="Y183" s="209" t="s">
        <v>773</v>
      </c>
      <c r="Z183" s="211">
        <v>0</v>
      </c>
      <c r="AA183" s="209" t="s">
        <v>773</v>
      </c>
      <c r="AB183" s="88">
        <v>41166</v>
      </c>
      <c r="AC183" s="213">
        <v>41213</v>
      </c>
      <c r="AD183" s="209" t="s">
        <v>773</v>
      </c>
      <c r="AE183" s="214"/>
      <c r="AF183" s="214"/>
      <c r="AG183" s="215"/>
      <c r="AH183" s="215"/>
      <c r="AI183" s="215"/>
      <c r="AJ183" s="215"/>
      <c r="AK183" s="216"/>
      <c r="AL183" s="216"/>
      <c r="AM183" s="216"/>
      <c r="AN183" s="215"/>
      <c r="AO183" s="215"/>
      <c r="AP183" s="215"/>
      <c r="AQ183" s="215"/>
    </row>
    <row r="184" spans="1:43" s="151" customFormat="1" ht="30.75" customHeight="1">
      <c r="A184" s="52">
        <v>890905211</v>
      </c>
      <c r="B184" s="53" t="s">
        <v>116</v>
      </c>
      <c r="C184" s="52"/>
      <c r="D184" s="207">
        <v>3719247862850</v>
      </c>
      <c r="E184" s="53" t="s">
        <v>763</v>
      </c>
      <c r="F184" s="52" t="s">
        <v>764</v>
      </c>
      <c r="G184" s="52" t="s">
        <v>571</v>
      </c>
      <c r="H184" s="208">
        <v>4600042993</v>
      </c>
      <c r="I184" s="209"/>
      <c r="J184" s="209" t="s">
        <v>766</v>
      </c>
      <c r="K184" s="210" t="s">
        <v>776</v>
      </c>
      <c r="L184" s="209" t="s">
        <v>768</v>
      </c>
      <c r="M184" s="209" t="s">
        <v>769</v>
      </c>
      <c r="N184" s="210" t="s">
        <v>183</v>
      </c>
      <c r="O184" s="211">
        <v>1260000</v>
      </c>
      <c r="P184" s="212">
        <v>70329563</v>
      </c>
      <c r="Q184" s="210" t="s">
        <v>184</v>
      </c>
      <c r="R184" s="209" t="s">
        <v>770</v>
      </c>
      <c r="S184" s="88">
        <v>41166</v>
      </c>
      <c r="T184" s="212">
        <v>43972041</v>
      </c>
      <c r="U184" s="210" t="s">
        <v>416</v>
      </c>
      <c r="V184" s="209" t="s">
        <v>771</v>
      </c>
      <c r="W184" s="209" t="s">
        <v>772</v>
      </c>
      <c r="X184" s="209">
        <v>48</v>
      </c>
      <c r="Y184" s="209" t="s">
        <v>773</v>
      </c>
      <c r="Z184" s="211">
        <v>0</v>
      </c>
      <c r="AA184" s="209" t="s">
        <v>773</v>
      </c>
      <c r="AB184" s="88">
        <v>41166</v>
      </c>
      <c r="AC184" s="213">
        <v>41213</v>
      </c>
      <c r="AD184" s="209" t="s">
        <v>773</v>
      </c>
      <c r="AE184" s="214"/>
      <c r="AF184" s="214"/>
      <c r="AG184" s="215"/>
      <c r="AH184" s="215"/>
      <c r="AI184" s="215"/>
      <c r="AJ184" s="215"/>
      <c r="AK184" s="216"/>
      <c r="AL184" s="216"/>
      <c r="AM184" s="216"/>
      <c r="AN184" s="215"/>
      <c r="AO184" s="215"/>
      <c r="AP184" s="215"/>
      <c r="AQ184" s="215"/>
    </row>
    <row r="185" spans="1:43" s="151" customFormat="1" ht="30.75" customHeight="1">
      <c r="A185" s="52">
        <v>890905211</v>
      </c>
      <c r="B185" s="53" t="s">
        <v>116</v>
      </c>
      <c r="C185" s="52"/>
      <c r="D185" s="207">
        <v>3719247862850</v>
      </c>
      <c r="E185" s="53" t="s">
        <v>763</v>
      </c>
      <c r="F185" s="52" t="s">
        <v>764</v>
      </c>
      <c r="G185" s="52" t="s">
        <v>571</v>
      </c>
      <c r="H185" s="208">
        <v>4600042994</v>
      </c>
      <c r="I185" s="209"/>
      <c r="J185" s="209" t="s">
        <v>766</v>
      </c>
      <c r="K185" s="210" t="s">
        <v>776</v>
      </c>
      <c r="L185" s="209" t="s">
        <v>768</v>
      </c>
      <c r="M185" s="209" t="s">
        <v>769</v>
      </c>
      <c r="N185" s="210" t="s">
        <v>185</v>
      </c>
      <c r="O185" s="211">
        <v>1260000</v>
      </c>
      <c r="P185" s="212">
        <v>1128385619</v>
      </c>
      <c r="Q185" s="210" t="s">
        <v>186</v>
      </c>
      <c r="R185" s="209" t="s">
        <v>770</v>
      </c>
      <c r="S185" s="88">
        <v>41166</v>
      </c>
      <c r="T185" s="212">
        <v>43972041</v>
      </c>
      <c r="U185" s="210" t="s">
        <v>416</v>
      </c>
      <c r="V185" s="209" t="s">
        <v>771</v>
      </c>
      <c r="W185" s="209" t="s">
        <v>772</v>
      </c>
      <c r="X185" s="209">
        <v>48</v>
      </c>
      <c r="Y185" s="209" t="s">
        <v>773</v>
      </c>
      <c r="Z185" s="211">
        <v>0</v>
      </c>
      <c r="AA185" s="209" t="s">
        <v>773</v>
      </c>
      <c r="AB185" s="88">
        <v>41166</v>
      </c>
      <c r="AC185" s="213">
        <v>41213</v>
      </c>
      <c r="AD185" s="209" t="s">
        <v>773</v>
      </c>
      <c r="AE185" s="214"/>
      <c r="AF185" s="214"/>
      <c r="AG185" s="215"/>
      <c r="AH185" s="215"/>
      <c r="AI185" s="215"/>
      <c r="AJ185" s="215"/>
      <c r="AK185" s="216"/>
      <c r="AL185" s="216"/>
      <c r="AM185" s="216"/>
      <c r="AN185" s="215"/>
      <c r="AO185" s="215"/>
      <c r="AP185" s="215"/>
      <c r="AQ185" s="215"/>
    </row>
    <row r="186" spans="1:43" s="151" customFormat="1" ht="30.75" customHeight="1">
      <c r="A186" s="52">
        <v>890905211</v>
      </c>
      <c r="B186" s="53" t="s">
        <v>116</v>
      </c>
      <c r="C186" s="52"/>
      <c r="D186" s="207">
        <v>3719247862850</v>
      </c>
      <c r="E186" s="53" t="s">
        <v>763</v>
      </c>
      <c r="F186" s="52" t="s">
        <v>764</v>
      </c>
      <c r="G186" s="52" t="s">
        <v>571</v>
      </c>
      <c r="H186" s="208">
        <v>4600042995</v>
      </c>
      <c r="I186" s="209"/>
      <c r="J186" s="209" t="s">
        <v>766</v>
      </c>
      <c r="K186" s="210" t="s">
        <v>776</v>
      </c>
      <c r="L186" s="209" t="s">
        <v>768</v>
      </c>
      <c r="M186" s="209" t="s">
        <v>769</v>
      </c>
      <c r="N186" s="210" t="s">
        <v>187</v>
      </c>
      <c r="O186" s="211">
        <v>1260000</v>
      </c>
      <c r="P186" s="212">
        <v>1035419328</v>
      </c>
      <c r="Q186" s="210" t="s">
        <v>188</v>
      </c>
      <c r="R186" s="209" t="s">
        <v>770</v>
      </c>
      <c r="S186" s="88">
        <v>41166</v>
      </c>
      <c r="T186" s="212">
        <v>43972041</v>
      </c>
      <c r="U186" s="210" t="s">
        <v>416</v>
      </c>
      <c r="V186" s="209" t="s">
        <v>771</v>
      </c>
      <c r="W186" s="209" t="s">
        <v>772</v>
      </c>
      <c r="X186" s="209">
        <v>48</v>
      </c>
      <c r="Y186" s="209" t="s">
        <v>773</v>
      </c>
      <c r="Z186" s="211">
        <v>0</v>
      </c>
      <c r="AA186" s="209" t="s">
        <v>773</v>
      </c>
      <c r="AB186" s="88">
        <v>41166</v>
      </c>
      <c r="AC186" s="213">
        <v>41213</v>
      </c>
      <c r="AD186" s="209" t="s">
        <v>773</v>
      </c>
      <c r="AE186" s="214"/>
      <c r="AF186" s="214"/>
      <c r="AG186" s="215"/>
      <c r="AH186" s="215"/>
      <c r="AI186" s="215"/>
      <c r="AJ186" s="215"/>
      <c r="AK186" s="216"/>
      <c r="AL186" s="216"/>
      <c r="AM186" s="216"/>
      <c r="AN186" s="215"/>
      <c r="AO186" s="215"/>
      <c r="AP186" s="215"/>
      <c r="AQ186" s="215"/>
    </row>
    <row r="187" spans="1:43" s="151" customFormat="1" ht="30.75" customHeight="1">
      <c r="A187" s="52">
        <v>890905211</v>
      </c>
      <c r="B187" s="53" t="s">
        <v>116</v>
      </c>
      <c r="C187" s="52"/>
      <c r="D187" s="207">
        <v>3719247862850</v>
      </c>
      <c r="E187" s="53" t="s">
        <v>763</v>
      </c>
      <c r="F187" s="52" t="s">
        <v>764</v>
      </c>
      <c r="G187" s="52" t="s">
        <v>571</v>
      </c>
      <c r="H187" s="208">
        <v>4600042996</v>
      </c>
      <c r="I187" s="209"/>
      <c r="J187" s="209" t="s">
        <v>766</v>
      </c>
      <c r="K187" s="210" t="s">
        <v>776</v>
      </c>
      <c r="L187" s="209" t="s">
        <v>768</v>
      </c>
      <c r="M187" s="209" t="s">
        <v>769</v>
      </c>
      <c r="N187" s="210" t="s">
        <v>189</v>
      </c>
      <c r="O187" s="211">
        <v>1260000</v>
      </c>
      <c r="P187" s="212">
        <v>71773033</v>
      </c>
      <c r="Q187" s="210" t="s">
        <v>190</v>
      </c>
      <c r="R187" s="209" t="s">
        <v>770</v>
      </c>
      <c r="S187" s="88">
        <v>41166</v>
      </c>
      <c r="T187" s="212">
        <v>43972041</v>
      </c>
      <c r="U187" s="210" t="s">
        <v>416</v>
      </c>
      <c r="V187" s="209" t="s">
        <v>771</v>
      </c>
      <c r="W187" s="209" t="s">
        <v>772</v>
      </c>
      <c r="X187" s="209">
        <v>48</v>
      </c>
      <c r="Y187" s="209" t="s">
        <v>773</v>
      </c>
      <c r="Z187" s="211">
        <v>0</v>
      </c>
      <c r="AA187" s="209" t="s">
        <v>773</v>
      </c>
      <c r="AB187" s="88">
        <v>41166</v>
      </c>
      <c r="AC187" s="213">
        <v>41213</v>
      </c>
      <c r="AD187" s="209" t="s">
        <v>773</v>
      </c>
      <c r="AE187" s="214"/>
      <c r="AF187" s="214"/>
      <c r="AG187" s="215"/>
      <c r="AH187" s="215"/>
      <c r="AI187" s="215"/>
      <c r="AJ187" s="215"/>
      <c r="AK187" s="216"/>
      <c r="AL187" s="216"/>
      <c r="AM187" s="216"/>
      <c r="AN187" s="215"/>
      <c r="AO187" s="215"/>
      <c r="AP187" s="215"/>
      <c r="AQ187" s="215"/>
    </row>
    <row r="188" spans="1:43" s="151" customFormat="1" ht="30.75" customHeight="1">
      <c r="A188" s="52">
        <v>890905211</v>
      </c>
      <c r="B188" s="53" t="s">
        <v>116</v>
      </c>
      <c r="C188" s="52"/>
      <c r="D188" s="207">
        <v>3719247862850</v>
      </c>
      <c r="E188" s="53" t="s">
        <v>763</v>
      </c>
      <c r="F188" s="52" t="s">
        <v>764</v>
      </c>
      <c r="G188" s="52" t="s">
        <v>571</v>
      </c>
      <c r="H188" s="208">
        <v>4600042997</v>
      </c>
      <c r="I188" s="209"/>
      <c r="J188" s="209" t="s">
        <v>766</v>
      </c>
      <c r="K188" s="210" t="s">
        <v>776</v>
      </c>
      <c r="L188" s="209" t="s">
        <v>768</v>
      </c>
      <c r="M188" s="209" t="s">
        <v>769</v>
      </c>
      <c r="N188" s="210" t="s">
        <v>191</v>
      </c>
      <c r="O188" s="211">
        <v>1260000</v>
      </c>
      <c r="P188" s="212">
        <v>71380077</v>
      </c>
      <c r="Q188" s="210" t="s">
        <v>192</v>
      </c>
      <c r="R188" s="209" t="s">
        <v>770</v>
      </c>
      <c r="S188" s="88">
        <v>41166</v>
      </c>
      <c r="T188" s="212">
        <v>43972041</v>
      </c>
      <c r="U188" s="210" t="s">
        <v>416</v>
      </c>
      <c r="V188" s="209" t="s">
        <v>771</v>
      </c>
      <c r="W188" s="209" t="s">
        <v>772</v>
      </c>
      <c r="X188" s="209">
        <v>48</v>
      </c>
      <c r="Y188" s="209" t="s">
        <v>773</v>
      </c>
      <c r="Z188" s="211">
        <v>0</v>
      </c>
      <c r="AA188" s="209" t="s">
        <v>773</v>
      </c>
      <c r="AB188" s="88">
        <v>41166</v>
      </c>
      <c r="AC188" s="213">
        <v>41213</v>
      </c>
      <c r="AD188" s="209" t="s">
        <v>773</v>
      </c>
      <c r="AE188" s="214"/>
      <c r="AF188" s="214"/>
      <c r="AG188" s="215"/>
      <c r="AH188" s="215"/>
      <c r="AI188" s="215"/>
      <c r="AJ188" s="215"/>
      <c r="AK188" s="216"/>
      <c r="AL188" s="216"/>
      <c r="AM188" s="216"/>
      <c r="AN188" s="215"/>
      <c r="AO188" s="215"/>
      <c r="AP188" s="215"/>
      <c r="AQ188" s="215"/>
    </row>
    <row r="189" spans="1:43" s="151" customFormat="1" ht="30.75" customHeight="1">
      <c r="A189" s="52">
        <v>890905211</v>
      </c>
      <c r="B189" s="53" t="s">
        <v>116</v>
      </c>
      <c r="C189" s="52" t="s">
        <v>762</v>
      </c>
      <c r="D189" s="207">
        <v>3719247862850</v>
      </c>
      <c r="E189" s="53" t="s">
        <v>763</v>
      </c>
      <c r="F189" s="52" t="s">
        <v>764</v>
      </c>
      <c r="G189" s="52" t="s">
        <v>571</v>
      </c>
      <c r="H189" s="208">
        <v>4600042998</v>
      </c>
      <c r="I189" s="209" t="s">
        <v>765</v>
      </c>
      <c r="J189" s="209" t="s">
        <v>766</v>
      </c>
      <c r="K189" s="210" t="s">
        <v>780</v>
      </c>
      <c r="L189" s="209" t="s">
        <v>768</v>
      </c>
      <c r="M189" s="209" t="s">
        <v>782</v>
      </c>
      <c r="N189" s="210" t="s">
        <v>193</v>
      </c>
      <c r="O189" s="211">
        <v>2145629406</v>
      </c>
      <c r="P189" s="212">
        <v>890980040</v>
      </c>
      <c r="Q189" s="210" t="s">
        <v>1624</v>
      </c>
      <c r="R189" s="209" t="s">
        <v>777</v>
      </c>
      <c r="S189" s="88">
        <v>41171</v>
      </c>
      <c r="T189" s="212">
        <v>42872555</v>
      </c>
      <c r="U189" s="210" t="s">
        <v>194</v>
      </c>
      <c r="V189" s="209" t="s">
        <v>771</v>
      </c>
      <c r="W189" s="209" t="s">
        <v>772</v>
      </c>
      <c r="X189" s="209">
        <v>1187</v>
      </c>
      <c r="Y189" s="209" t="s">
        <v>773</v>
      </c>
      <c r="Z189" s="211">
        <v>0</v>
      </c>
      <c r="AA189" s="209" t="s">
        <v>773</v>
      </c>
      <c r="AB189" s="88">
        <v>41171</v>
      </c>
      <c r="AC189" s="213">
        <v>42357</v>
      </c>
      <c r="AD189" s="209" t="s">
        <v>773</v>
      </c>
      <c r="AE189" s="214"/>
      <c r="AF189" s="214"/>
      <c r="AG189" s="215"/>
      <c r="AH189" s="215"/>
      <c r="AI189" s="215"/>
      <c r="AJ189" s="215"/>
      <c r="AK189" s="216"/>
      <c r="AL189" s="216"/>
      <c r="AM189" s="216"/>
      <c r="AN189" s="215"/>
      <c r="AO189" s="215"/>
      <c r="AP189" s="215"/>
      <c r="AQ189" s="215"/>
    </row>
    <row r="190" spans="1:43" s="151" customFormat="1" ht="30.75" customHeight="1">
      <c r="A190" s="52">
        <v>890905211</v>
      </c>
      <c r="B190" s="53" t="s">
        <v>116</v>
      </c>
      <c r="C190" s="52"/>
      <c r="D190" s="207">
        <v>3719247862850</v>
      </c>
      <c r="E190" s="53" t="s">
        <v>763</v>
      </c>
      <c r="F190" s="52" t="s">
        <v>764</v>
      </c>
      <c r="G190" s="52" t="s">
        <v>571</v>
      </c>
      <c r="H190" s="208">
        <v>4600042999</v>
      </c>
      <c r="I190" s="209"/>
      <c r="J190" s="209" t="s">
        <v>766</v>
      </c>
      <c r="K190" s="210" t="s">
        <v>776</v>
      </c>
      <c r="L190" s="209" t="s">
        <v>768</v>
      </c>
      <c r="M190" s="209" t="s">
        <v>769</v>
      </c>
      <c r="N190" s="210" t="s">
        <v>195</v>
      </c>
      <c r="O190" s="211">
        <v>1260000</v>
      </c>
      <c r="P190" s="212">
        <v>71272494</v>
      </c>
      <c r="Q190" s="210" t="s">
        <v>196</v>
      </c>
      <c r="R190" s="209" t="s">
        <v>770</v>
      </c>
      <c r="S190" s="88">
        <v>41166</v>
      </c>
      <c r="T190" s="212">
        <v>43972041</v>
      </c>
      <c r="U190" s="210" t="s">
        <v>416</v>
      </c>
      <c r="V190" s="209" t="s">
        <v>771</v>
      </c>
      <c r="W190" s="209" t="s">
        <v>772</v>
      </c>
      <c r="X190" s="209">
        <v>48</v>
      </c>
      <c r="Y190" s="209" t="s">
        <v>773</v>
      </c>
      <c r="Z190" s="211">
        <v>0</v>
      </c>
      <c r="AA190" s="209" t="s">
        <v>773</v>
      </c>
      <c r="AB190" s="88">
        <v>41166</v>
      </c>
      <c r="AC190" s="213">
        <v>41213</v>
      </c>
      <c r="AD190" s="209" t="s">
        <v>773</v>
      </c>
      <c r="AE190" s="214"/>
      <c r="AF190" s="214"/>
      <c r="AG190" s="215"/>
      <c r="AH190" s="215"/>
      <c r="AI190" s="215"/>
      <c r="AJ190" s="215"/>
      <c r="AK190" s="216"/>
      <c r="AL190" s="216"/>
      <c r="AM190" s="216"/>
      <c r="AN190" s="215"/>
      <c r="AO190" s="215"/>
      <c r="AP190" s="215"/>
      <c r="AQ190" s="215"/>
    </row>
    <row r="191" spans="1:43" s="151" customFormat="1" ht="30.75" customHeight="1">
      <c r="A191" s="52">
        <v>890905211</v>
      </c>
      <c r="B191" s="53" t="s">
        <v>116</v>
      </c>
      <c r="C191" s="52"/>
      <c r="D191" s="207">
        <v>3719247862850</v>
      </c>
      <c r="E191" s="53" t="s">
        <v>763</v>
      </c>
      <c r="F191" s="52" t="s">
        <v>764</v>
      </c>
      <c r="G191" s="52" t="s">
        <v>571</v>
      </c>
      <c r="H191" s="208">
        <v>4600043000</v>
      </c>
      <c r="I191" s="209"/>
      <c r="J191" s="209" t="s">
        <v>766</v>
      </c>
      <c r="K191" s="210" t="s">
        <v>776</v>
      </c>
      <c r="L191" s="209" t="s">
        <v>768</v>
      </c>
      <c r="M191" s="209" t="s">
        <v>769</v>
      </c>
      <c r="N191" s="210" t="s">
        <v>197</v>
      </c>
      <c r="O191" s="211">
        <v>1260000</v>
      </c>
      <c r="P191" s="212">
        <v>98632635</v>
      </c>
      <c r="Q191" s="210" t="s">
        <v>198</v>
      </c>
      <c r="R191" s="209" t="s">
        <v>770</v>
      </c>
      <c r="S191" s="88">
        <v>41166</v>
      </c>
      <c r="T191" s="212">
        <v>43972041</v>
      </c>
      <c r="U191" s="210" t="s">
        <v>416</v>
      </c>
      <c r="V191" s="209" t="s">
        <v>771</v>
      </c>
      <c r="W191" s="209" t="s">
        <v>772</v>
      </c>
      <c r="X191" s="209">
        <v>48</v>
      </c>
      <c r="Y191" s="209" t="s">
        <v>773</v>
      </c>
      <c r="Z191" s="211">
        <v>0</v>
      </c>
      <c r="AA191" s="209" t="s">
        <v>773</v>
      </c>
      <c r="AB191" s="88">
        <v>41166</v>
      </c>
      <c r="AC191" s="213">
        <v>41213</v>
      </c>
      <c r="AD191" s="209" t="s">
        <v>773</v>
      </c>
      <c r="AE191" s="214"/>
      <c r="AF191" s="214"/>
      <c r="AG191" s="215"/>
      <c r="AH191" s="215"/>
      <c r="AI191" s="215"/>
      <c r="AJ191" s="215"/>
      <c r="AK191" s="216"/>
      <c r="AL191" s="216"/>
      <c r="AM191" s="216"/>
      <c r="AN191" s="215"/>
      <c r="AO191" s="215"/>
      <c r="AP191" s="215"/>
      <c r="AQ191" s="215"/>
    </row>
    <row r="192" spans="1:43" s="151" customFormat="1" ht="30.75" customHeight="1">
      <c r="A192" s="52">
        <v>890905211</v>
      </c>
      <c r="B192" s="53" t="s">
        <v>116</v>
      </c>
      <c r="C192" s="52"/>
      <c r="D192" s="207">
        <v>3719247862850</v>
      </c>
      <c r="E192" s="53" t="s">
        <v>763</v>
      </c>
      <c r="F192" s="52" t="s">
        <v>764</v>
      </c>
      <c r="G192" s="52" t="s">
        <v>571</v>
      </c>
      <c r="H192" s="208">
        <v>4600043001</v>
      </c>
      <c r="I192" s="209"/>
      <c r="J192" s="209" t="s">
        <v>766</v>
      </c>
      <c r="K192" s="210" t="s">
        <v>776</v>
      </c>
      <c r="L192" s="209" t="s">
        <v>768</v>
      </c>
      <c r="M192" s="209" t="s">
        <v>769</v>
      </c>
      <c r="N192" s="210" t="s">
        <v>199</v>
      </c>
      <c r="O192" s="211">
        <v>1260000</v>
      </c>
      <c r="P192" s="212">
        <v>98559123</v>
      </c>
      <c r="Q192" s="210" t="s">
        <v>200</v>
      </c>
      <c r="R192" s="209" t="s">
        <v>770</v>
      </c>
      <c r="S192" s="88">
        <v>41166</v>
      </c>
      <c r="T192" s="212">
        <v>43972041</v>
      </c>
      <c r="U192" s="210" t="s">
        <v>416</v>
      </c>
      <c r="V192" s="209" t="s">
        <v>771</v>
      </c>
      <c r="W192" s="209" t="s">
        <v>772</v>
      </c>
      <c r="X192" s="209">
        <v>48</v>
      </c>
      <c r="Y192" s="209" t="s">
        <v>773</v>
      </c>
      <c r="Z192" s="211">
        <v>0</v>
      </c>
      <c r="AA192" s="209" t="s">
        <v>773</v>
      </c>
      <c r="AB192" s="88">
        <v>41166</v>
      </c>
      <c r="AC192" s="213">
        <v>41213</v>
      </c>
      <c r="AD192" s="209" t="s">
        <v>773</v>
      </c>
      <c r="AE192" s="214"/>
      <c r="AF192" s="214"/>
      <c r="AG192" s="215"/>
      <c r="AH192" s="215"/>
      <c r="AI192" s="215"/>
      <c r="AJ192" s="215"/>
      <c r="AK192" s="216"/>
      <c r="AL192" s="216"/>
      <c r="AM192" s="216"/>
      <c r="AN192" s="215"/>
      <c r="AO192" s="215"/>
      <c r="AP192" s="215"/>
      <c r="AQ192" s="215"/>
    </row>
    <row r="193" spans="1:43" s="151" customFormat="1" ht="30.75" customHeight="1">
      <c r="A193" s="52">
        <v>890905211</v>
      </c>
      <c r="B193" s="53" t="s">
        <v>116</v>
      </c>
      <c r="C193" s="52"/>
      <c r="D193" s="207">
        <v>3719247862850</v>
      </c>
      <c r="E193" s="53" t="s">
        <v>763</v>
      </c>
      <c r="F193" s="52" t="s">
        <v>764</v>
      </c>
      <c r="G193" s="52" t="s">
        <v>571</v>
      </c>
      <c r="H193" s="208">
        <v>4600043002</v>
      </c>
      <c r="I193" s="209"/>
      <c r="J193" s="209" t="s">
        <v>766</v>
      </c>
      <c r="K193" s="210" t="s">
        <v>776</v>
      </c>
      <c r="L193" s="209" t="s">
        <v>768</v>
      </c>
      <c r="M193" s="209" t="s">
        <v>769</v>
      </c>
      <c r="N193" s="210" t="s">
        <v>201</v>
      </c>
      <c r="O193" s="211">
        <v>1260000</v>
      </c>
      <c r="P193" s="212">
        <v>1037236772</v>
      </c>
      <c r="Q193" s="210" t="s">
        <v>202</v>
      </c>
      <c r="R193" s="209" t="s">
        <v>770</v>
      </c>
      <c r="S193" s="88">
        <v>41166</v>
      </c>
      <c r="T193" s="212">
        <v>43972041</v>
      </c>
      <c r="U193" s="210" t="s">
        <v>416</v>
      </c>
      <c r="V193" s="209" t="s">
        <v>771</v>
      </c>
      <c r="W193" s="209" t="s">
        <v>772</v>
      </c>
      <c r="X193" s="209">
        <v>48</v>
      </c>
      <c r="Y193" s="209" t="s">
        <v>773</v>
      </c>
      <c r="Z193" s="211">
        <v>0</v>
      </c>
      <c r="AA193" s="209" t="s">
        <v>773</v>
      </c>
      <c r="AB193" s="88">
        <v>41166</v>
      </c>
      <c r="AC193" s="213">
        <v>41213</v>
      </c>
      <c r="AD193" s="209" t="s">
        <v>773</v>
      </c>
      <c r="AE193" s="214"/>
      <c r="AF193" s="214"/>
      <c r="AG193" s="215"/>
      <c r="AH193" s="215"/>
      <c r="AI193" s="215"/>
      <c r="AJ193" s="215"/>
      <c r="AK193" s="216"/>
      <c r="AL193" s="216"/>
      <c r="AM193" s="216"/>
      <c r="AN193" s="215"/>
      <c r="AO193" s="215"/>
      <c r="AP193" s="215"/>
      <c r="AQ193" s="215"/>
    </row>
    <row r="194" spans="1:43" s="151" customFormat="1" ht="30.75" customHeight="1">
      <c r="A194" s="52">
        <v>890905211</v>
      </c>
      <c r="B194" s="53" t="s">
        <v>116</v>
      </c>
      <c r="C194" s="52"/>
      <c r="D194" s="207">
        <v>3719247862850</v>
      </c>
      <c r="E194" s="53" t="s">
        <v>763</v>
      </c>
      <c r="F194" s="52" t="s">
        <v>764</v>
      </c>
      <c r="G194" s="52" t="s">
        <v>571</v>
      </c>
      <c r="H194" s="208">
        <v>4600043003</v>
      </c>
      <c r="I194" s="209"/>
      <c r="J194" s="209" t="s">
        <v>766</v>
      </c>
      <c r="K194" s="210" t="s">
        <v>776</v>
      </c>
      <c r="L194" s="209" t="s">
        <v>768</v>
      </c>
      <c r="M194" s="209" t="s">
        <v>769</v>
      </c>
      <c r="N194" s="210" t="s">
        <v>203</v>
      </c>
      <c r="O194" s="211">
        <v>1260000</v>
      </c>
      <c r="P194" s="212">
        <v>43204541</v>
      </c>
      <c r="Q194" s="210" t="s">
        <v>204</v>
      </c>
      <c r="R194" s="209" t="s">
        <v>770</v>
      </c>
      <c r="S194" s="88">
        <v>41166</v>
      </c>
      <c r="T194" s="212">
        <v>43972041</v>
      </c>
      <c r="U194" s="210" t="s">
        <v>416</v>
      </c>
      <c r="V194" s="209" t="s">
        <v>771</v>
      </c>
      <c r="W194" s="209" t="s">
        <v>772</v>
      </c>
      <c r="X194" s="209">
        <v>48</v>
      </c>
      <c r="Y194" s="209" t="s">
        <v>773</v>
      </c>
      <c r="Z194" s="211">
        <v>0</v>
      </c>
      <c r="AA194" s="209" t="s">
        <v>773</v>
      </c>
      <c r="AB194" s="88">
        <v>41166</v>
      </c>
      <c r="AC194" s="213">
        <v>41213</v>
      </c>
      <c r="AD194" s="209" t="s">
        <v>773</v>
      </c>
      <c r="AE194" s="214"/>
      <c r="AF194" s="214"/>
      <c r="AG194" s="215"/>
      <c r="AH194" s="215"/>
      <c r="AI194" s="215"/>
      <c r="AJ194" s="215"/>
      <c r="AK194" s="216"/>
      <c r="AL194" s="216"/>
      <c r="AM194" s="216"/>
      <c r="AN194" s="215"/>
      <c r="AO194" s="215"/>
      <c r="AP194" s="215"/>
      <c r="AQ194" s="215"/>
    </row>
    <row r="195" spans="1:43" s="151" customFormat="1" ht="30.75" customHeight="1">
      <c r="A195" s="52">
        <v>890905211</v>
      </c>
      <c r="B195" s="53" t="s">
        <v>116</v>
      </c>
      <c r="C195" s="52"/>
      <c r="D195" s="207">
        <v>3719247862850</v>
      </c>
      <c r="E195" s="53" t="s">
        <v>763</v>
      </c>
      <c r="F195" s="52" t="s">
        <v>764</v>
      </c>
      <c r="G195" s="52" t="s">
        <v>571</v>
      </c>
      <c r="H195" s="208">
        <v>4600043004</v>
      </c>
      <c r="I195" s="209"/>
      <c r="J195" s="209" t="s">
        <v>766</v>
      </c>
      <c r="K195" s="210" t="s">
        <v>776</v>
      </c>
      <c r="L195" s="209" t="s">
        <v>768</v>
      </c>
      <c r="M195" s="209" t="s">
        <v>769</v>
      </c>
      <c r="N195" s="210" t="s">
        <v>205</v>
      </c>
      <c r="O195" s="211">
        <v>1260000</v>
      </c>
      <c r="P195" s="212">
        <v>79655389</v>
      </c>
      <c r="Q195" s="210" t="s">
        <v>206</v>
      </c>
      <c r="R195" s="209" t="s">
        <v>770</v>
      </c>
      <c r="S195" s="88">
        <v>41166</v>
      </c>
      <c r="T195" s="212">
        <v>43972041</v>
      </c>
      <c r="U195" s="210" t="s">
        <v>416</v>
      </c>
      <c r="V195" s="209" t="s">
        <v>771</v>
      </c>
      <c r="W195" s="209" t="s">
        <v>772</v>
      </c>
      <c r="X195" s="209">
        <v>48</v>
      </c>
      <c r="Y195" s="209" t="s">
        <v>773</v>
      </c>
      <c r="Z195" s="211">
        <v>0</v>
      </c>
      <c r="AA195" s="209" t="s">
        <v>773</v>
      </c>
      <c r="AB195" s="88">
        <v>41166</v>
      </c>
      <c r="AC195" s="213">
        <v>41213</v>
      </c>
      <c r="AD195" s="209" t="s">
        <v>773</v>
      </c>
      <c r="AE195" s="214"/>
      <c r="AF195" s="214"/>
      <c r="AG195" s="215"/>
      <c r="AH195" s="215"/>
      <c r="AI195" s="215"/>
      <c r="AJ195" s="215"/>
      <c r="AK195" s="216"/>
      <c r="AL195" s="216"/>
      <c r="AM195" s="216"/>
      <c r="AN195" s="215"/>
      <c r="AO195" s="215"/>
      <c r="AP195" s="215"/>
      <c r="AQ195" s="215"/>
    </row>
    <row r="196" spans="1:43" s="151" customFormat="1" ht="30.75" customHeight="1">
      <c r="A196" s="52">
        <v>890905211</v>
      </c>
      <c r="B196" s="53" t="s">
        <v>116</v>
      </c>
      <c r="C196" s="52"/>
      <c r="D196" s="207">
        <v>3719247862850</v>
      </c>
      <c r="E196" s="53" t="s">
        <v>763</v>
      </c>
      <c r="F196" s="52" t="s">
        <v>764</v>
      </c>
      <c r="G196" s="52" t="s">
        <v>571</v>
      </c>
      <c r="H196" s="208">
        <v>4600043005</v>
      </c>
      <c r="I196" s="209"/>
      <c r="J196" s="209" t="s">
        <v>766</v>
      </c>
      <c r="K196" s="210" t="s">
        <v>776</v>
      </c>
      <c r="L196" s="209" t="s">
        <v>768</v>
      </c>
      <c r="M196" s="209" t="s">
        <v>769</v>
      </c>
      <c r="N196" s="210" t="s">
        <v>207</v>
      </c>
      <c r="O196" s="211">
        <v>1260000</v>
      </c>
      <c r="P196" s="212">
        <v>1152685536</v>
      </c>
      <c r="Q196" s="210" t="s">
        <v>208</v>
      </c>
      <c r="R196" s="209" t="s">
        <v>770</v>
      </c>
      <c r="S196" s="88">
        <v>41166</v>
      </c>
      <c r="T196" s="212">
        <v>43972041</v>
      </c>
      <c r="U196" s="210" t="s">
        <v>416</v>
      </c>
      <c r="V196" s="209" t="s">
        <v>771</v>
      </c>
      <c r="W196" s="209" t="s">
        <v>772</v>
      </c>
      <c r="X196" s="209">
        <v>48</v>
      </c>
      <c r="Y196" s="209" t="s">
        <v>773</v>
      </c>
      <c r="Z196" s="211">
        <v>0</v>
      </c>
      <c r="AA196" s="209" t="s">
        <v>773</v>
      </c>
      <c r="AB196" s="88">
        <v>41166</v>
      </c>
      <c r="AC196" s="213">
        <v>41213</v>
      </c>
      <c r="AD196" s="209" t="s">
        <v>773</v>
      </c>
      <c r="AE196" s="214"/>
      <c r="AF196" s="214"/>
      <c r="AG196" s="215"/>
      <c r="AH196" s="215"/>
      <c r="AI196" s="215"/>
      <c r="AJ196" s="215"/>
      <c r="AK196" s="216"/>
      <c r="AL196" s="216"/>
      <c r="AM196" s="216"/>
      <c r="AN196" s="215"/>
      <c r="AO196" s="215"/>
      <c r="AP196" s="215"/>
      <c r="AQ196" s="215"/>
    </row>
    <row r="197" spans="1:43" s="151" customFormat="1" ht="30.75" customHeight="1">
      <c r="A197" s="52">
        <v>890905211</v>
      </c>
      <c r="B197" s="53" t="s">
        <v>116</v>
      </c>
      <c r="C197" s="52"/>
      <c r="D197" s="207">
        <v>3719247862850</v>
      </c>
      <c r="E197" s="53" t="s">
        <v>763</v>
      </c>
      <c r="F197" s="52" t="s">
        <v>764</v>
      </c>
      <c r="G197" s="52" t="s">
        <v>571</v>
      </c>
      <c r="H197" s="208">
        <v>4600043006</v>
      </c>
      <c r="I197" s="209"/>
      <c r="J197" s="209" t="s">
        <v>766</v>
      </c>
      <c r="K197" s="210" t="s">
        <v>776</v>
      </c>
      <c r="L197" s="209" t="s">
        <v>768</v>
      </c>
      <c r="M197" s="209" t="s">
        <v>769</v>
      </c>
      <c r="N197" s="210" t="s">
        <v>209</v>
      </c>
      <c r="O197" s="211">
        <v>1260000</v>
      </c>
      <c r="P197" s="212">
        <v>1152685536</v>
      </c>
      <c r="Q197" s="210" t="s">
        <v>208</v>
      </c>
      <c r="R197" s="209" t="s">
        <v>770</v>
      </c>
      <c r="S197" s="88">
        <v>41166</v>
      </c>
      <c r="T197" s="212">
        <v>43972041</v>
      </c>
      <c r="U197" s="210" t="s">
        <v>416</v>
      </c>
      <c r="V197" s="209" t="s">
        <v>771</v>
      </c>
      <c r="W197" s="209" t="s">
        <v>772</v>
      </c>
      <c r="X197" s="209">
        <v>48</v>
      </c>
      <c r="Y197" s="209" t="s">
        <v>773</v>
      </c>
      <c r="Z197" s="211">
        <v>0</v>
      </c>
      <c r="AA197" s="209" t="s">
        <v>773</v>
      </c>
      <c r="AB197" s="88">
        <v>41166</v>
      </c>
      <c r="AC197" s="213">
        <v>41213</v>
      </c>
      <c r="AD197" s="209" t="s">
        <v>773</v>
      </c>
      <c r="AE197" s="214"/>
      <c r="AF197" s="214"/>
      <c r="AG197" s="215"/>
      <c r="AH197" s="215"/>
      <c r="AI197" s="215"/>
      <c r="AJ197" s="215"/>
      <c r="AK197" s="216"/>
      <c r="AL197" s="216"/>
      <c r="AM197" s="216"/>
      <c r="AN197" s="215"/>
      <c r="AO197" s="215"/>
      <c r="AP197" s="215"/>
      <c r="AQ197" s="215"/>
    </row>
    <row r="198" spans="1:43" s="151" customFormat="1" ht="30.75" customHeight="1">
      <c r="A198" s="52">
        <v>890905211</v>
      </c>
      <c r="B198" s="53" t="s">
        <v>116</v>
      </c>
      <c r="C198" s="52" t="s">
        <v>786</v>
      </c>
      <c r="D198" s="207">
        <v>3719247862850</v>
      </c>
      <c r="E198" s="53" t="s">
        <v>763</v>
      </c>
      <c r="F198" s="52" t="s">
        <v>764</v>
      </c>
      <c r="G198" s="52" t="s">
        <v>571</v>
      </c>
      <c r="H198" s="208">
        <v>4600043007</v>
      </c>
      <c r="I198" s="209"/>
      <c r="J198" s="209" t="s">
        <v>766</v>
      </c>
      <c r="K198" s="210" t="s">
        <v>787</v>
      </c>
      <c r="L198" s="209" t="s">
        <v>768</v>
      </c>
      <c r="M198" s="209" t="s">
        <v>769</v>
      </c>
      <c r="N198" s="210" t="s">
        <v>210</v>
      </c>
      <c r="O198" s="211">
        <v>521987986</v>
      </c>
      <c r="P198" s="212">
        <v>900554373</v>
      </c>
      <c r="Q198" s="210" t="s">
        <v>211</v>
      </c>
      <c r="R198" s="209" t="s">
        <v>777</v>
      </c>
      <c r="S198" s="88">
        <v>41166</v>
      </c>
      <c r="T198" s="212">
        <v>71651614</v>
      </c>
      <c r="U198" s="210" t="s">
        <v>212</v>
      </c>
      <c r="V198" s="209" t="s">
        <v>771</v>
      </c>
      <c r="W198" s="209" t="s">
        <v>772</v>
      </c>
      <c r="X198" s="209">
        <v>108</v>
      </c>
      <c r="Y198" s="209" t="s">
        <v>773</v>
      </c>
      <c r="Z198" s="211">
        <v>0</v>
      </c>
      <c r="AA198" s="209" t="s">
        <v>773</v>
      </c>
      <c r="AB198" s="88">
        <v>41166</v>
      </c>
      <c r="AC198" s="213">
        <v>41273</v>
      </c>
      <c r="AD198" s="209" t="s">
        <v>774</v>
      </c>
      <c r="AE198" s="214"/>
      <c r="AF198" s="214"/>
      <c r="AG198" s="215"/>
      <c r="AH198" s="215"/>
      <c r="AI198" s="215"/>
      <c r="AJ198" s="215"/>
      <c r="AK198" s="216"/>
      <c r="AL198" s="216"/>
      <c r="AM198" s="216"/>
      <c r="AN198" s="215"/>
      <c r="AO198" s="215"/>
      <c r="AP198" s="215"/>
      <c r="AQ198" s="215"/>
    </row>
    <row r="199" spans="1:43" s="151" customFormat="1" ht="30.75" customHeight="1">
      <c r="A199" s="52">
        <v>890905211</v>
      </c>
      <c r="B199" s="53" t="s">
        <v>116</v>
      </c>
      <c r="C199" s="52" t="s">
        <v>762</v>
      </c>
      <c r="D199" s="207">
        <v>3719247862850</v>
      </c>
      <c r="E199" s="53" t="s">
        <v>763</v>
      </c>
      <c r="F199" s="52" t="s">
        <v>764</v>
      </c>
      <c r="G199" s="52" t="s">
        <v>571</v>
      </c>
      <c r="H199" s="208">
        <v>4600043008</v>
      </c>
      <c r="I199" s="209" t="s">
        <v>765</v>
      </c>
      <c r="J199" s="209" t="s">
        <v>766</v>
      </c>
      <c r="K199" s="210" t="s">
        <v>780</v>
      </c>
      <c r="L199" s="209" t="s">
        <v>768</v>
      </c>
      <c r="M199" s="209" t="s">
        <v>782</v>
      </c>
      <c r="N199" s="210" t="s">
        <v>213</v>
      </c>
      <c r="O199" s="211">
        <v>798053960</v>
      </c>
      <c r="P199" s="212">
        <v>890985405</v>
      </c>
      <c r="Q199" s="210" t="s">
        <v>1168</v>
      </c>
      <c r="R199" s="209" t="s">
        <v>777</v>
      </c>
      <c r="S199" s="88">
        <v>41177</v>
      </c>
      <c r="T199" s="212">
        <v>824001886</v>
      </c>
      <c r="U199" s="210" t="s">
        <v>1001</v>
      </c>
      <c r="V199" s="209" t="s">
        <v>771</v>
      </c>
      <c r="W199" s="209" t="s">
        <v>772</v>
      </c>
      <c r="X199" s="209">
        <v>107</v>
      </c>
      <c r="Y199" s="209" t="s">
        <v>773</v>
      </c>
      <c r="Z199" s="211">
        <v>0</v>
      </c>
      <c r="AA199" s="209" t="s">
        <v>773</v>
      </c>
      <c r="AB199" s="88">
        <v>41177</v>
      </c>
      <c r="AC199" s="213">
        <v>41283</v>
      </c>
      <c r="AD199" s="209" t="s">
        <v>774</v>
      </c>
      <c r="AE199" s="214"/>
      <c r="AF199" s="214"/>
      <c r="AG199" s="215"/>
      <c r="AH199" s="215"/>
      <c r="AI199" s="215"/>
      <c r="AJ199" s="215"/>
      <c r="AK199" s="216"/>
      <c r="AL199" s="216"/>
      <c r="AM199" s="216"/>
      <c r="AN199" s="215"/>
      <c r="AO199" s="215"/>
      <c r="AP199" s="215"/>
      <c r="AQ199" s="215"/>
    </row>
    <row r="200" spans="1:43" s="151" customFormat="1" ht="30.75" customHeight="1">
      <c r="A200" s="52">
        <v>890905211</v>
      </c>
      <c r="B200" s="53" t="s">
        <v>116</v>
      </c>
      <c r="C200" s="52" t="s">
        <v>762</v>
      </c>
      <c r="D200" s="207">
        <v>3719247862850</v>
      </c>
      <c r="E200" s="53" t="s">
        <v>763</v>
      </c>
      <c r="F200" s="52" t="s">
        <v>764</v>
      </c>
      <c r="G200" s="52" t="s">
        <v>571</v>
      </c>
      <c r="H200" s="208">
        <v>4600043011</v>
      </c>
      <c r="I200" s="209" t="s">
        <v>765</v>
      </c>
      <c r="J200" s="209" t="s">
        <v>766</v>
      </c>
      <c r="K200" s="210" t="s">
        <v>780</v>
      </c>
      <c r="L200" s="209" t="s">
        <v>768</v>
      </c>
      <c r="M200" s="209" t="s">
        <v>769</v>
      </c>
      <c r="N200" s="210" t="s">
        <v>214</v>
      </c>
      <c r="O200" s="211">
        <v>75750000</v>
      </c>
      <c r="P200" s="212">
        <v>890980134</v>
      </c>
      <c r="Q200" s="210" t="s">
        <v>1638</v>
      </c>
      <c r="R200" s="209" t="s">
        <v>777</v>
      </c>
      <c r="S200" s="88">
        <v>41170</v>
      </c>
      <c r="T200" s="212">
        <v>43072618</v>
      </c>
      <c r="U200" s="210" t="s">
        <v>215</v>
      </c>
      <c r="V200" s="209" t="s">
        <v>771</v>
      </c>
      <c r="W200" s="209" t="s">
        <v>772</v>
      </c>
      <c r="X200" s="209">
        <v>105</v>
      </c>
      <c r="Y200" s="209" t="s">
        <v>773</v>
      </c>
      <c r="Z200" s="211">
        <v>0</v>
      </c>
      <c r="AA200" s="209" t="s">
        <v>773</v>
      </c>
      <c r="AB200" s="88">
        <v>41170</v>
      </c>
      <c r="AC200" s="213">
        <v>41274</v>
      </c>
      <c r="AD200" s="209" t="s">
        <v>774</v>
      </c>
      <c r="AE200" s="214"/>
      <c r="AF200" s="214"/>
      <c r="AG200" s="215"/>
      <c r="AH200" s="215"/>
      <c r="AI200" s="215"/>
      <c r="AJ200" s="215"/>
      <c r="AK200" s="216"/>
      <c r="AL200" s="216"/>
      <c r="AM200" s="216"/>
      <c r="AN200" s="215"/>
      <c r="AO200" s="215"/>
      <c r="AP200" s="215"/>
      <c r="AQ200" s="215"/>
    </row>
    <row r="201" spans="1:43" s="151" customFormat="1" ht="30.75" customHeight="1">
      <c r="A201" s="52">
        <v>890905211</v>
      </c>
      <c r="B201" s="53" t="s">
        <v>116</v>
      </c>
      <c r="C201" s="52" t="s">
        <v>786</v>
      </c>
      <c r="D201" s="207">
        <v>3719247862850</v>
      </c>
      <c r="E201" s="53" t="s">
        <v>763</v>
      </c>
      <c r="F201" s="52" t="s">
        <v>764</v>
      </c>
      <c r="G201" s="52" t="s">
        <v>571</v>
      </c>
      <c r="H201" s="208">
        <v>4600043013</v>
      </c>
      <c r="I201" s="209" t="s">
        <v>778</v>
      </c>
      <c r="J201" s="209" t="s">
        <v>1515</v>
      </c>
      <c r="K201" s="210" t="s">
        <v>776</v>
      </c>
      <c r="L201" s="209" t="s">
        <v>768</v>
      </c>
      <c r="M201" s="209" t="s">
        <v>769</v>
      </c>
      <c r="N201" s="210" t="s">
        <v>216</v>
      </c>
      <c r="O201" s="211">
        <v>174663288</v>
      </c>
      <c r="P201" s="212">
        <v>830017209</v>
      </c>
      <c r="Q201" s="210" t="s">
        <v>217</v>
      </c>
      <c r="R201" s="209" t="s">
        <v>777</v>
      </c>
      <c r="S201" s="88">
        <v>41183</v>
      </c>
      <c r="T201" s="212">
        <v>71311703</v>
      </c>
      <c r="U201" s="210" t="s">
        <v>437</v>
      </c>
      <c r="V201" s="209" t="s">
        <v>771</v>
      </c>
      <c r="W201" s="209" t="s">
        <v>772</v>
      </c>
      <c r="X201" s="209">
        <v>366</v>
      </c>
      <c r="Y201" s="209" t="s">
        <v>773</v>
      </c>
      <c r="Z201" s="211">
        <v>0</v>
      </c>
      <c r="AA201" s="209" t="s">
        <v>773</v>
      </c>
      <c r="AB201" s="88">
        <v>41183</v>
      </c>
      <c r="AC201" s="213">
        <v>41548</v>
      </c>
      <c r="AD201" s="209" t="s">
        <v>774</v>
      </c>
      <c r="AE201" s="214"/>
      <c r="AF201" s="214"/>
      <c r="AG201" s="215"/>
      <c r="AH201" s="215"/>
      <c r="AI201" s="215"/>
      <c r="AJ201" s="215"/>
      <c r="AK201" s="216"/>
      <c r="AL201" s="216"/>
      <c r="AM201" s="216"/>
      <c r="AN201" s="215"/>
      <c r="AO201" s="215"/>
      <c r="AP201" s="215"/>
      <c r="AQ201" s="215"/>
    </row>
    <row r="202" spans="1:43" s="151" customFormat="1" ht="30.75" customHeight="1">
      <c r="A202" s="52">
        <v>890905211</v>
      </c>
      <c r="B202" s="53" t="s">
        <v>116</v>
      </c>
      <c r="C202" s="52" t="s">
        <v>762</v>
      </c>
      <c r="D202" s="207">
        <v>3719247862850</v>
      </c>
      <c r="E202" s="53" t="s">
        <v>763</v>
      </c>
      <c r="F202" s="52" t="s">
        <v>764</v>
      </c>
      <c r="G202" s="52" t="s">
        <v>571</v>
      </c>
      <c r="H202" s="208">
        <v>4600043014</v>
      </c>
      <c r="I202" s="209" t="s">
        <v>765</v>
      </c>
      <c r="J202" s="209" t="s">
        <v>766</v>
      </c>
      <c r="K202" s="210" t="s">
        <v>767</v>
      </c>
      <c r="L202" s="209" t="s">
        <v>768</v>
      </c>
      <c r="M202" s="209" t="s">
        <v>769</v>
      </c>
      <c r="N202" s="210" t="s">
        <v>218</v>
      </c>
      <c r="O202" s="211">
        <v>17290000</v>
      </c>
      <c r="P202" s="212">
        <v>15438002</v>
      </c>
      <c r="Q202" s="210" t="s">
        <v>219</v>
      </c>
      <c r="R202" s="209" t="s">
        <v>770</v>
      </c>
      <c r="S202" s="88">
        <v>41169</v>
      </c>
      <c r="T202" s="212">
        <v>15438325</v>
      </c>
      <c r="U202" s="210" t="s">
        <v>220</v>
      </c>
      <c r="V202" s="209" t="s">
        <v>771</v>
      </c>
      <c r="W202" s="209" t="s">
        <v>772</v>
      </c>
      <c r="X202" s="209">
        <v>106</v>
      </c>
      <c r="Y202" s="209" t="s">
        <v>773</v>
      </c>
      <c r="Z202" s="211">
        <v>0</v>
      </c>
      <c r="AA202" s="209" t="s">
        <v>773</v>
      </c>
      <c r="AB202" s="88">
        <v>41169</v>
      </c>
      <c r="AC202" s="213">
        <v>41274</v>
      </c>
      <c r="AD202" s="209" t="s">
        <v>773</v>
      </c>
      <c r="AE202" s="214"/>
      <c r="AF202" s="214"/>
      <c r="AG202" s="215"/>
      <c r="AH202" s="215"/>
      <c r="AI202" s="215"/>
      <c r="AJ202" s="215"/>
      <c r="AK202" s="216"/>
      <c r="AL202" s="216"/>
      <c r="AM202" s="216"/>
      <c r="AN202" s="215"/>
      <c r="AO202" s="215"/>
      <c r="AP202" s="215"/>
      <c r="AQ202" s="215"/>
    </row>
    <row r="203" spans="1:43" s="151" customFormat="1" ht="30.75" customHeight="1">
      <c r="A203" s="52">
        <v>890905211</v>
      </c>
      <c r="B203" s="53" t="s">
        <v>116</v>
      </c>
      <c r="C203" s="52"/>
      <c r="D203" s="207">
        <v>3719247862850</v>
      </c>
      <c r="E203" s="53" t="s">
        <v>763</v>
      </c>
      <c r="F203" s="52" t="s">
        <v>764</v>
      </c>
      <c r="G203" s="52" t="s">
        <v>571</v>
      </c>
      <c r="H203" s="208">
        <v>4600043015</v>
      </c>
      <c r="I203" s="209"/>
      <c r="J203" s="209" t="s">
        <v>766</v>
      </c>
      <c r="K203" s="210" t="s">
        <v>835</v>
      </c>
      <c r="L203" s="209" t="s">
        <v>768</v>
      </c>
      <c r="M203" s="209" t="s">
        <v>782</v>
      </c>
      <c r="N203" s="210" t="s">
        <v>221</v>
      </c>
      <c r="O203" s="211">
        <v>1500000</v>
      </c>
      <c r="P203" s="212">
        <v>811004659</v>
      </c>
      <c r="Q203" s="210" t="s">
        <v>222</v>
      </c>
      <c r="R203" s="209" t="s">
        <v>777</v>
      </c>
      <c r="S203" s="88">
        <v>41173</v>
      </c>
      <c r="T203" s="212">
        <v>10212805</v>
      </c>
      <c r="U203" s="210" t="s">
        <v>978</v>
      </c>
      <c r="V203" s="209" t="s">
        <v>771</v>
      </c>
      <c r="W203" s="209" t="s">
        <v>772</v>
      </c>
      <c r="X203" s="209">
        <v>41</v>
      </c>
      <c r="Y203" s="209" t="s">
        <v>773</v>
      </c>
      <c r="Z203" s="211">
        <v>0</v>
      </c>
      <c r="AA203" s="209" t="s">
        <v>773</v>
      </c>
      <c r="AB203" s="88">
        <v>41173</v>
      </c>
      <c r="AC203" s="213">
        <v>41213</v>
      </c>
      <c r="AD203" s="209" t="s">
        <v>774</v>
      </c>
      <c r="AE203" s="214"/>
      <c r="AF203" s="214"/>
      <c r="AG203" s="215"/>
      <c r="AH203" s="215"/>
      <c r="AI203" s="215"/>
      <c r="AJ203" s="215"/>
      <c r="AK203" s="216"/>
      <c r="AL203" s="216"/>
      <c r="AM203" s="216"/>
      <c r="AN203" s="215"/>
      <c r="AO203" s="215"/>
      <c r="AP203" s="215"/>
      <c r="AQ203" s="215"/>
    </row>
    <row r="204" spans="1:43" s="151" customFormat="1" ht="30.75" customHeight="1">
      <c r="A204" s="52">
        <v>890905211</v>
      </c>
      <c r="B204" s="53" t="s">
        <v>116</v>
      </c>
      <c r="C204" s="52"/>
      <c r="D204" s="207">
        <v>3719247862850</v>
      </c>
      <c r="E204" s="53" t="s">
        <v>763</v>
      </c>
      <c r="F204" s="52" t="s">
        <v>764</v>
      </c>
      <c r="G204" s="52" t="s">
        <v>571</v>
      </c>
      <c r="H204" s="208">
        <v>4600043016</v>
      </c>
      <c r="I204" s="209"/>
      <c r="J204" s="209" t="s">
        <v>766</v>
      </c>
      <c r="K204" s="210" t="s">
        <v>776</v>
      </c>
      <c r="L204" s="209" t="s">
        <v>768</v>
      </c>
      <c r="M204" s="209" t="s">
        <v>769</v>
      </c>
      <c r="N204" s="210" t="s">
        <v>223</v>
      </c>
      <c r="O204" s="211">
        <v>1260000</v>
      </c>
      <c r="P204" s="212">
        <v>33999079</v>
      </c>
      <c r="Q204" s="210" t="s">
        <v>224</v>
      </c>
      <c r="R204" s="209" t="s">
        <v>770</v>
      </c>
      <c r="S204" s="88">
        <v>41169</v>
      </c>
      <c r="T204" s="212">
        <v>43972041</v>
      </c>
      <c r="U204" s="210" t="s">
        <v>416</v>
      </c>
      <c r="V204" s="209" t="s">
        <v>771</v>
      </c>
      <c r="W204" s="209" t="s">
        <v>772</v>
      </c>
      <c r="X204" s="209">
        <v>45</v>
      </c>
      <c r="Y204" s="209" t="s">
        <v>773</v>
      </c>
      <c r="Z204" s="211">
        <v>0</v>
      </c>
      <c r="AA204" s="209" t="s">
        <v>773</v>
      </c>
      <c r="AB204" s="88">
        <v>41169</v>
      </c>
      <c r="AC204" s="213">
        <v>41213</v>
      </c>
      <c r="AD204" s="209" t="s">
        <v>773</v>
      </c>
      <c r="AE204" s="214"/>
      <c r="AF204" s="214"/>
      <c r="AG204" s="215"/>
      <c r="AH204" s="215"/>
      <c r="AI204" s="215"/>
      <c r="AJ204" s="215"/>
      <c r="AK204" s="216"/>
      <c r="AL204" s="216"/>
      <c r="AM204" s="216"/>
      <c r="AN204" s="215"/>
      <c r="AO204" s="215"/>
      <c r="AP204" s="215"/>
      <c r="AQ204" s="215"/>
    </row>
    <row r="205" spans="1:43" s="151" customFormat="1" ht="30.75" customHeight="1">
      <c r="A205" s="52">
        <v>890905211</v>
      </c>
      <c r="B205" s="53" t="s">
        <v>116</v>
      </c>
      <c r="C205" s="52"/>
      <c r="D205" s="207">
        <v>3719247862850</v>
      </c>
      <c r="E205" s="53" t="s">
        <v>763</v>
      </c>
      <c r="F205" s="52" t="s">
        <v>764</v>
      </c>
      <c r="G205" s="52" t="s">
        <v>571</v>
      </c>
      <c r="H205" s="208">
        <v>4600043017</v>
      </c>
      <c r="I205" s="209"/>
      <c r="J205" s="209" t="s">
        <v>766</v>
      </c>
      <c r="K205" s="210" t="s">
        <v>776</v>
      </c>
      <c r="L205" s="209" t="s">
        <v>768</v>
      </c>
      <c r="M205" s="209" t="s">
        <v>769</v>
      </c>
      <c r="N205" s="210" t="s">
        <v>225</v>
      </c>
      <c r="O205" s="211">
        <v>1260000</v>
      </c>
      <c r="P205" s="212">
        <v>43509245</v>
      </c>
      <c r="Q205" s="210" t="s">
        <v>226</v>
      </c>
      <c r="R205" s="209" t="s">
        <v>770</v>
      </c>
      <c r="S205" s="88">
        <v>41169</v>
      </c>
      <c r="T205" s="212">
        <v>43972041</v>
      </c>
      <c r="U205" s="210" t="s">
        <v>416</v>
      </c>
      <c r="V205" s="209" t="s">
        <v>771</v>
      </c>
      <c r="W205" s="209" t="s">
        <v>772</v>
      </c>
      <c r="X205" s="209">
        <v>45</v>
      </c>
      <c r="Y205" s="209" t="s">
        <v>773</v>
      </c>
      <c r="Z205" s="211">
        <v>0</v>
      </c>
      <c r="AA205" s="209" t="s">
        <v>773</v>
      </c>
      <c r="AB205" s="88">
        <v>41169</v>
      </c>
      <c r="AC205" s="213">
        <v>41213</v>
      </c>
      <c r="AD205" s="209" t="s">
        <v>773</v>
      </c>
      <c r="AE205" s="214"/>
      <c r="AF205" s="214"/>
      <c r="AG205" s="215"/>
      <c r="AH205" s="215"/>
      <c r="AI205" s="215"/>
      <c r="AJ205" s="215"/>
      <c r="AK205" s="216"/>
      <c r="AL205" s="216"/>
      <c r="AM205" s="216"/>
      <c r="AN205" s="215"/>
      <c r="AO205" s="215"/>
      <c r="AP205" s="215"/>
      <c r="AQ205" s="215"/>
    </row>
    <row r="206" spans="1:43" s="151" customFormat="1" ht="30.75" customHeight="1">
      <c r="A206" s="52">
        <v>890905211</v>
      </c>
      <c r="B206" s="53" t="s">
        <v>116</v>
      </c>
      <c r="C206" s="52"/>
      <c r="D206" s="207">
        <v>3719247862850</v>
      </c>
      <c r="E206" s="53" t="s">
        <v>763</v>
      </c>
      <c r="F206" s="52" t="s">
        <v>764</v>
      </c>
      <c r="G206" s="52" t="s">
        <v>571</v>
      </c>
      <c r="H206" s="208">
        <v>4600043018</v>
      </c>
      <c r="I206" s="209"/>
      <c r="J206" s="209" t="s">
        <v>766</v>
      </c>
      <c r="K206" s="210" t="s">
        <v>776</v>
      </c>
      <c r="L206" s="209" t="s">
        <v>768</v>
      </c>
      <c r="M206" s="209" t="s">
        <v>769</v>
      </c>
      <c r="N206" s="210" t="s">
        <v>227</v>
      </c>
      <c r="O206" s="211">
        <v>1260000</v>
      </c>
      <c r="P206" s="212">
        <v>1036600287</v>
      </c>
      <c r="Q206" s="210" t="s">
        <v>228</v>
      </c>
      <c r="R206" s="209" t="s">
        <v>770</v>
      </c>
      <c r="S206" s="88">
        <v>41169</v>
      </c>
      <c r="T206" s="212">
        <v>43972041</v>
      </c>
      <c r="U206" s="210" t="s">
        <v>416</v>
      </c>
      <c r="V206" s="209" t="s">
        <v>771</v>
      </c>
      <c r="W206" s="209" t="s">
        <v>772</v>
      </c>
      <c r="X206" s="209">
        <v>45</v>
      </c>
      <c r="Y206" s="209" t="s">
        <v>773</v>
      </c>
      <c r="Z206" s="211">
        <v>0</v>
      </c>
      <c r="AA206" s="209" t="s">
        <v>773</v>
      </c>
      <c r="AB206" s="88">
        <v>41169</v>
      </c>
      <c r="AC206" s="213">
        <v>41213</v>
      </c>
      <c r="AD206" s="209" t="s">
        <v>773</v>
      </c>
      <c r="AE206" s="214"/>
      <c r="AF206" s="214"/>
      <c r="AG206" s="215"/>
      <c r="AH206" s="215"/>
      <c r="AI206" s="215"/>
      <c r="AJ206" s="215"/>
      <c r="AK206" s="216"/>
      <c r="AL206" s="216"/>
      <c r="AM206" s="216"/>
      <c r="AN206" s="215"/>
      <c r="AO206" s="215"/>
      <c r="AP206" s="215"/>
      <c r="AQ206" s="215"/>
    </row>
    <row r="207" spans="1:43" s="151" customFormat="1" ht="30.75" customHeight="1">
      <c r="A207" s="52">
        <v>890905211</v>
      </c>
      <c r="B207" s="53" t="s">
        <v>116</v>
      </c>
      <c r="C207" s="52" t="s">
        <v>762</v>
      </c>
      <c r="D207" s="207">
        <v>3719247862850</v>
      </c>
      <c r="E207" s="53" t="s">
        <v>763</v>
      </c>
      <c r="F207" s="52" t="s">
        <v>764</v>
      </c>
      <c r="G207" s="52" t="s">
        <v>571</v>
      </c>
      <c r="H207" s="208">
        <v>4600043019</v>
      </c>
      <c r="I207" s="209" t="s">
        <v>765</v>
      </c>
      <c r="J207" s="209" t="s">
        <v>766</v>
      </c>
      <c r="K207" s="210" t="s">
        <v>780</v>
      </c>
      <c r="L207" s="209" t="s">
        <v>768</v>
      </c>
      <c r="M207" s="209" t="s">
        <v>769</v>
      </c>
      <c r="N207" s="210" t="s">
        <v>229</v>
      </c>
      <c r="O207" s="211">
        <v>164860947</v>
      </c>
      <c r="P207" s="212">
        <v>899999063</v>
      </c>
      <c r="Q207" s="210" t="s">
        <v>1014</v>
      </c>
      <c r="R207" s="209" t="s">
        <v>777</v>
      </c>
      <c r="S207" s="88">
        <v>41204</v>
      </c>
      <c r="T207" s="212">
        <v>98492944</v>
      </c>
      <c r="U207" s="210" t="s">
        <v>400</v>
      </c>
      <c r="V207" s="209" t="s">
        <v>771</v>
      </c>
      <c r="W207" s="209" t="s">
        <v>772</v>
      </c>
      <c r="X207" s="209">
        <v>183</v>
      </c>
      <c r="Y207" s="209" t="s">
        <v>773</v>
      </c>
      <c r="Z207" s="211">
        <v>0</v>
      </c>
      <c r="AA207" s="209" t="s">
        <v>773</v>
      </c>
      <c r="AB207" s="88">
        <v>41204</v>
      </c>
      <c r="AC207" s="213">
        <v>41386</v>
      </c>
      <c r="AD207" s="209" t="s">
        <v>774</v>
      </c>
      <c r="AE207" s="214"/>
      <c r="AF207" s="214"/>
      <c r="AG207" s="215"/>
      <c r="AH207" s="215"/>
      <c r="AI207" s="215"/>
      <c r="AJ207" s="215"/>
      <c r="AK207" s="216"/>
      <c r="AL207" s="216"/>
      <c r="AM207" s="216"/>
      <c r="AN207" s="215"/>
      <c r="AO207" s="215"/>
      <c r="AP207" s="215"/>
      <c r="AQ207" s="215"/>
    </row>
    <row r="208" spans="1:43" s="151" customFormat="1" ht="30.75" customHeight="1">
      <c r="A208" s="52">
        <v>890905211</v>
      </c>
      <c r="B208" s="53" t="s">
        <v>116</v>
      </c>
      <c r="C208" s="52"/>
      <c r="D208" s="207">
        <v>3719247862850</v>
      </c>
      <c r="E208" s="53" t="s">
        <v>763</v>
      </c>
      <c r="F208" s="52" t="s">
        <v>764</v>
      </c>
      <c r="G208" s="52" t="s">
        <v>571</v>
      </c>
      <c r="H208" s="208">
        <v>4600043020</v>
      </c>
      <c r="I208" s="209"/>
      <c r="J208" s="209" t="s">
        <v>766</v>
      </c>
      <c r="K208" s="210" t="s">
        <v>776</v>
      </c>
      <c r="L208" s="209" t="s">
        <v>768</v>
      </c>
      <c r="M208" s="209" t="s">
        <v>769</v>
      </c>
      <c r="N208" s="210" t="s">
        <v>230</v>
      </c>
      <c r="O208" s="211">
        <v>1260000</v>
      </c>
      <c r="P208" s="212">
        <v>33919209</v>
      </c>
      <c r="Q208" s="210" t="s">
        <v>231</v>
      </c>
      <c r="R208" s="209" t="s">
        <v>770</v>
      </c>
      <c r="S208" s="88">
        <v>41169</v>
      </c>
      <c r="T208" s="212">
        <v>43972041</v>
      </c>
      <c r="U208" s="210" t="s">
        <v>416</v>
      </c>
      <c r="V208" s="209" t="s">
        <v>771</v>
      </c>
      <c r="W208" s="209" t="s">
        <v>772</v>
      </c>
      <c r="X208" s="209">
        <v>45</v>
      </c>
      <c r="Y208" s="209" t="s">
        <v>773</v>
      </c>
      <c r="Z208" s="211">
        <v>0</v>
      </c>
      <c r="AA208" s="209" t="s">
        <v>773</v>
      </c>
      <c r="AB208" s="88">
        <v>41169</v>
      </c>
      <c r="AC208" s="213">
        <v>41213</v>
      </c>
      <c r="AD208" s="209" t="s">
        <v>773</v>
      </c>
      <c r="AE208" s="214"/>
      <c r="AF208" s="214"/>
      <c r="AG208" s="215"/>
      <c r="AH208" s="215"/>
      <c r="AI208" s="215"/>
      <c r="AJ208" s="215"/>
      <c r="AK208" s="216"/>
      <c r="AL208" s="216"/>
      <c r="AM208" s="216"/>
      <c r="AN208" s="215"/>
      <c r="AO208" s="215"/>
      <c r="AP208" s="215"/>
      <c r="AQ208" s="215"/>
    </row>
    <row r="209" spans="1:43" s="151" customFormat="1" ht="30.75" customHeight="1">
      <c r="A209" s="52">
        <v>890905211</v>
      </c>
      <c r="B209" s="53" t="s">
        <v>116</v>
      </c>
      <c r="C209" s="52"/>
      <c r="D209" s="207">
        <v>3719247862850</v>
      </c>
      <c r="E209" s="53" t="s">
        <v>763</v>
      </c>
      <c r="F209" s="52" t="s">
        <v>764</v>
      </c>
      <c r="G209" s="52" t="s">
        <v>571</v>
      </c>
      <c r="H209" s="208">
        <v>4600043022</v>
      </c>
      <c r="I209" s="209"/>
      <c r="J209" s="209" t="s">
        <v>766</v>
      </c>
      <c r="K209" s="210" t="s">
        <v>776</v>
      </c>
      <c r="L209" s="209" t="s">
        <v>768</v>
      </c>
      <c r="M209" s="209" t="s">
        <v>769</v>
      </c>
      <c r="N209" s="210" t="s">
        <v>232</v>
      </c>
      <c r="O209" s="211">
        <v>1260000</v>
      </c>
      <c r="P209" s="212">
        <v>70879652</v>
      </c>
      <c r="Q209" s="210" t="s">
        <v>233</v>
      </c>
      <c r="R209" s="209" t="s">
        <v>770</v>
      </c>
      <c r="S209" s="88">
        <v>41169</v>
      </c>
      <c r="T209" s="212">
        <v>43972041</v>
      </c>
      <c r="U209" s="210" t="s">
        <v>416</v>
      </c>
      <c r="V209" s="209" t="s">
        <v>771</v>
      </c>
      <c r="W209" s="209" t="s">
        <v>772</v>
      </c>
      <c r="X209" s="209">
        <v>45</v>
      </c>
      <c r="Y209" s="209" t="s">
        <v>773</v>
      </c>
      <c r="Z209" s="211">
        <v>0</v>
      </c>
      <c r="AA209" s="209" t="s">
        <v>773</v>
      </c>
      <c r="AB209" s="88">
        <v>41169</v>
      </c>
      <c r="AC209" s="213">
        <v>41213</v>
      </c>
      <c r="AD209" s="209" t="s">
        <v>773</v>
      </c>
      <c r="AE209" s="214"/>
      <c r="AF209" s="214"/>
      <c r="AG209" s="215"/>
      <c r="AH209" s="215"/>
      <c r="AI209" s="215"/>
      <c r="AJ209" s="215"/>
      <c r="AK209" s="216"/>
      <c r="AL209" s="216"/>
      <c r="AM209" s="216"/>
      <c r="AN209" s="215"/>
      <c r="AO209" s="215"/>
      <c r="AP209" s="215"/>
      <c r="AQ209" s="215"/>
    </row>
    <row r="210" spans="1:43" s="151" customFormat="1" ht="30.75" customHeight="1">
      <c r="A210" s="52">
        <v>890905211</v>
      </c>
      <c r="B210" s="53" t="s">
        <v>116</v>
      </c>
      <c r="C210" s="52" t="s">
        <v>762</v>
      </c>
      <c r="D210" s="207">
        <v>3719247862850</v>
      </c>
      <c r="E210" s="53" t="s">
        <v>763</v>
      </c>
      <c r="F210" s="52" t="s">
        <v>764</v>
      </c>
      <c r="G210" s="52" t="s">
        <v>571</v>
      </c>
      <c r="H210" s="208">
        <v>4600043023</v>
      </c>
      <c r="I210" s="209" t="s">
        <v>778</v>
      </c>
      <c r="J210" s="209" t="s">
        <v>766</v>
      </c>
      <c r="K210" s="210" t="s">
        <v>837</v>
      </c>
      <c r="L210" s="209" t="s">
        <v>768</v>
      </c>
      <c r="M210" s="209" t="s">
        <v>769</v>
      </c>
      <c r="N210" s="210" t="s">
        <v>234</v>
      </c>
      <c r="O210" s="211">
        <v>550624790</v>
      </c>
      <c r="P210" s="212">
        <v>800122460</v>
      </c>
      <c r="Q210" s="210" t="s">
        <v>235</v>
      </c>
      <c r="R210" s="209" t="s">
        <v>777</v>
      </c>
      <c r="S210" s="88">
        <v>41179</v>
      </c>
      <c r="T210" s="212">
        <v>71334664</v>
      </c>
      <c r="U210" s="210" t="s">
        <v>961</v>
      </c>
      <c r="V210" s="209" t="s">
        <v>771</v>
      </c>
      <c r="W210" s="209" t="s">
        <v>772</v>
      </c>
      <c r="X210" s="209">
        <v>96</v>
      </c>
      <c r="Y210" s="209" t="s">
        <v>773</v>
      </c>
      <c r="Z210" s="211">
        <v>0</v>
      </c>
      <c r="AA210" s="209" t="s">
        <v>773</v>
      </c>
      <c r="AB210" s="88">
        <v>41179</v>
      </c>
      <c r="AC210" s="213">
        <v>41274</v>
      </c>
      <c r="AD210" s="209" t="s">
        <v>774</v>
      </c>
      <c r="AE210" s="214"/>
      <c r="AF210" s="214"/>
      <c r="AG210" s="215"/>
      <c r="AH210" s="215"/>
      <c r="AI210" s="215"/>
      <c r="AJ210" s="215"/>
      <c r="AK210" s="216"/>
      <c r="AL210" s="216"/>
      <c r="AM210" s="216"/>
      <c r="AN210" s="215"/>
      <c r="AO210" s="215"/>
      <c r="AP210" s="215"/>
      <c r="AQ210" s="215"/>
    </row>
    <row r="211" spans="1:43" s="151" customFormat="1" ht="30.75" customHeight="1">
      <c r="A211" s="52">
        <v>890905211</v>
      </c>
      <c r="B211" s="53" t="s">
        <v>116</v>
      </c>
      <c r="C211" s="52"/>
      <c r="D211" s="207">
        <v>3719247862850</v>
      </c>
      <c r="E211" s="53" t="s">
        <v>763</v>
      </c>
      <c r="F211" s="52" t="s">
        <v>764</v>
      </c>
      <c r="G211" s="52" t="s">
        <v>571</v>
      </c>
      <c r="H211" s="208">
        <v>4600043024</v>
      </c>
      <c r="I211" s="209" t="s">
        <v>765</v>
      </c>
      <c r="J211" s="209" t="s">
        <v>766</v>
      </c>
      <c r="K211" s="210" t="s">
        <v>767</v>
      </c>
      <c r="L211" s="209" t="s">
        <v>768</v>
      </c>
      <c r="M211" s="209" t="s">
        <v>782</v>
      </c>
      <c r="N211" s="210" t="s">
        <v>236</v>
      </c>
      <c r="O211" s="211">
        <v>39999999</v>
      </c>
      <c r="P211" s="212">
        <v>860025674</v>
      </c>
      <c r="Q211" s="210" t="s">
        <v>237</v>
      </c>
      <c r="R211" s="209" t="s">
        <v>777</v>
      </c>
      <c r="S211" s="88">
        <v>41177</v>
      </c>
      <c r="T211" s="212">
        <v>70040135</v>
      </c>
      <c r="U211" s="210" t="s">
        <v>949</v>
      </c>
      <c r="V211" s="209" t="s">
        <v>771</v>
      </c>
      <c r="W211" s="209" t="s">
        <v>772</v>
      </c>
      <c r="X211" s="209">
        <v>123</v>
      </c>
      <c r="Y211" s="209" t="s">
        <v>773</v>
      </c>
      <c r="Z211" s="211">
        <v>0</v>
      </c>
      <c r="AA211" s="209" t="s">
        <v>773</v>
      </c>
      <c r="AB211" s="88">
        <v>41177</v>
      </c>
      <c r="AC211" s="213">
        <v>41299</v>
      </c>
      <c r="AD211" s="209" t="s">
        <v>773</v>
      </c>
      <c r="AE211" s="214"/>
      <c r="AF211" s="214"/>
      <c r="AG211" s="215"/>
      <c r="AH211" s="215"/>
      <c r="AI211" s="215"/>
      <c r="AJ211" s="215"/>
      <c r="AK211" s="216"/>
      <c r="AL211" s="216"/>
      <c r="AM211" s="216"/>
      <c r="AN211" s="215"/>
      <c r="AO211" s="215"/>
      <c r="AP211" s="215"/>
      <c r="AQ211" s="215"/>
    </row>
    <row r="212" spans="1:43" s="151" customFormat="1" ht="30.75" customHeight="1">
      <c r="A212" s="52">
        <v>890905211</v>
      </c>
      <c r="B212" s="53" t="s">
        <v>116</v>
      </c>
      <c r="C212" s="52"/>
      <c r="D212" s="207">
        <v>3719247862850</v>
      </c>
      <c r="E212" s="53" t="s">
        <v>763</v>
      </c>
      <c r="F212" s="52" t="s">
        <v>764</v>
      </c>
      <c r="G212" s="52" t="s">
        <v>571</v>
      </c>
      <c r="H212" s="208">
        <v>4600043025</v>
      </c>
      <c r="I212" s="209"/>
      <c r="J212" s="209" t="s">
        <v>766</v>
      </c>
      <c r="K212" s="210" t="s">
        <v>776</v>
      </c>
      <c r="L212" s="209" t="s">
        <v>768</v>
      </c>
      <c r="M212" s="209" t="s">
        <v>769</v>
      </c>
      <c r="N212" s="210" t="s">
        <v>238</v>
      </c>
      <c r="O212" s="211">
        <v>1260000</v>
      </c>
      <c r="P212" s="212">
        <v>1037579505</v>
      </c>
      <c r="Q212" s="210" t="s">
        <v>239</v>
      </c>
      <c r="R212" s="209" t="s">
        <v>770</v>
      </c>
      <c r="S212" s="88">
        <v>41169</v>
      </c>
      <c r="T212" s="212">
        <v>43972041</v>
      </c>
      <c r="U212" s="210" t="s">
        <v>416</v>
      </c>
      <c r="V212" s="209" t="s">
        <v>771</v>
      </c>
      <c r="W212" s="209" t="s">
        <v>772</v>
      </c>
      <c r="X212" s="209">
        <v>45</v>
      </c>
      <c r="Y212" s="209" t="s">
        <v>773</v>
      </c>
      <c r="Z212" s="211">
        <v>0</v>
      </c>
      <c r="AA212" s="209" t="s">
        <v>773</v>
      </c>
      <c r="AB212" s="88">
        <v>41169</v>
      </c>
      <c r="AC212" s="213">
        <v>41213</v>
      </c>
      <c r="AD212" s="209" t="s">
        <v>773</v>
      </c>
      <c r="AE212" s="214"/>
      <c r="AF212" s="214"/>
      <c r="AG212" s="215"/>
      <c r="AH212" s="215"/>
      <c r="AI212" s="215"/>
      <c r="AJ212" s="215"/>
      <c r="AK212" s="216"/>
      <c r="AL212" s="216"/>
      <c r="AM212" s="216"/>
      <c r="AN212" s="215"/>
      <c r="AO212" s="215"/>
      <c r="AP212" s="215"/>
      <c r="AQ212" s="215"/>
    </row>
    <row r="213" spans="1:43" s="151" customFormat="1" ht="30.75" customHeight="1">
      <c r="A213" s="52">
        <v>890905211</v>
      </c>
      <c r="B213" s="53" t="s">
        <v>116</v>
      </c>
      <c r="C213" s="52"/>
      <c r="D213" s="207">
        <v>3719247862850</v>
      </c>
      <c r="E213" s="53" t="s">
        <v>763</v>
      </c>
      <c r="F213" s="52" t="s">
        <v>764</v>
      </c>
      <c r="G213" s="52" t="s">
        <v>571</v>
      </c>
      <c r="H213" s="208">
        <v>4600043026</v>
      </c>
      <c r="I213" s="209"/>
      <c r="J213" s="209" t="s">
        <v>766</v>
      </c>
      <c r="K213" s="210" t="s">
        <v>776</v>
      </c>
      <c r="L213" s="209" t="s">
        <v>768</v>
      </c>
      <c r="M213" s="209" t="s">
        <v>769</v>
      </c>
      <c r="N213" s="210" t="s">
        <v>240</v>
      </c>
      <c r="O213" s="211">
        <v>1260000</v>
      </c>
      <c r="P213" s="212">
        <v>71788701</v>
      </c>
      <c r="Q213" s="210" t="s">
        <v>241</v>
      </c>
      <c r="R213" s="209" t="s">
        <v>770</v>
      </c>
      <c r="S213" s="88">
        <v>41169</v>
      </c>
      <c r="T213" s="212">
        <v>43972041</v>
      </c>
      <c r="U213" s="210" t="s">
        <v>416</v>
      </c>
      <c r="V213" s="209" t="s">
        <v>771</v>
      </c>
      <c r="W213" s="209" t="s">
        <v>772</v>
      </c>
      <c r="X213" s="209">
        <v>45</v>
      </c>
      <c r="Y213" s="209" t="s">
        <v>773</v>
      </c>
      <c r="Z213" s="211">
        <v>0</v>
      </c>
      <c r="AA213" s="209" t="s">
        <v>773</v>
      </c>
      <c r="AB213" s="88">
        <v>41169</v>
      </c>
      <c r="AC213" s="213">
        <v>41213</v>
      </c>
      <c r="AD213" s="209" t="s">
        <v>773</v>
      </c>
      <c r="AE213" s="214"/>
      <c r="AF213" s="214"/>
      <c r="AG213" s="215"/>
      <c r="AH213" s="215"/>
      <c r="AI213" s="215"/>
      <c r="AJ213" s="215"/>
      <c r="AK213" s="216"/>
      <c r="AL213" s="216"/>
      <c r="AM213" s="216"/>
      <c r="AN213" s="215"/>
      <c r="AO213" s="215"/>
      <c r="AP213" s="215"/>
      <c r="AQ213" s="215"/>
    </row>
    <row r="214" spans="1:43" s="151" customFormat="1" ht="30.75" customHeight="1">
      <c r="A214" s="52">
        <v>890905211</v>
      </c>
      <c r="B214" s="53" t="s">
        <v>116</v>
      </c>
      <c r="C214" s="52"/>
      <c r="D214" s="207">
        <v>3719247862850</v>
      </c>
      <c r="E214" s="53" t="s">
        <v>763</v>
      </c>
      <c r="F214" s="52" t="s">
        <v>764</v>
      </c>
      <c r="G214" s="52" t="s">
        <v>571</v>
      </c>
      <c r="H214" s="208">
        <v>4600043027</v>
      </c>
      <c r="I214" s="209"/>
      <c r="J214" s="209" t="s">
        <v>766</v>
      </c>
      <c r="K214" s="210" t="s">
        <v>776</v>
      </c>
      <c r="L214" s="209" t="s">
        <v>768</v>
      </c>
      <c r="M214" s="209" t="s">
        <v>769</v>
      </c>
      <c r="N214" s="210" t="s">
        <v>242</v>
      </c>
      <c r="O214" s="211">
        <v>1260000</v>
      </c>
      <c r="P214" s="212">
        <v>98594156</v>
      </c>
      <c r="Q214" s="210" t="s">
        <v>243</v>
      </c>
      <c r="R214" s="209" t="s">
        <v>770</v>
      </c>
      <c r="S214" s="88">
        <v>41169</v>
      </c>
      <c r="T214" s="212">
        <v>43972041</v>
      </c>
      <c r="U214" s="210" t="s">
        <v>416</v>
      </c>
      <c r="V214" s="209" t="s">
        <v>771</v>
      </c>
      <c r="W214" s="209" t="s">
        <v>772</v>
      </c>
      <c r="X214" s="209">
        <v>45</v>
      </c>
      <c r="Y214" s="209" t="s">
        <v>773</v>
      </c>
      <c r="Z214" s="211">
        <v>0</v>
      </c>
      <c r="AA214" s="209" t="s">
        <v>773</v>
      </c>
      <c r="AB214" s="88">
        <v>41169</v>
      </c>
      <c r="AC214" s="213">
        <v>41213</v>
      </c>
      <c r="AD214" s="209" t="s">
        <v>773</v>
      </c>
      <c r="AE214" s="214"/>
      <c r="AF214" s="214"/>
      <c r="AG214" s="215"/>
      <c r="AH214" s="215"/>
      <c r="AI214" s="215"/>
      <c r="AJ214" s="215"/>
      <c r="AK214" s="216"/>
      <c r="AL214" s="216"/>
      <c r="AM214" s="216"/>
      <c r="AN214" s="215"/>
      <c r="AO214" s="215"/>
      <c r="AP214" s="215"/>
      <c r="AQ214" s="215"/>
    </row>
    <row r="215" spans="1:43" s="151" customFormat="1" ht="30.75" customHeight="1">
      <c r="A215" s="52">
        <v>890905211</v>
      </c>
      <c r="B215" s="53" t="s">
        <v>116</v>
      </c>
      <c r="C215" s="52"/>
      <c r="D215" s="207">
        <v>3719247862850</v>
      </c>
      <c r="E215" s="53" t="s">
        <v>763</v>
      </c>
      <c r="F215" s="52" t="s">
        <v>764</v>
      </c>
      <c r="G215" s="52" t="s">
        <v>571</v>
      </c>
      <c r="H215" s="208">
        <v>4600043028</v>
      </c>
      <c r="I215" s="209"/>
      <c r="J215" s="209" t="s">
        <v>766</v>
      </c>
      <c r="K215" s="210" t="s">
        <v>776</v>
      </c>
      <c r="L215" s="209" t="s">
        <v>768</v>
      </c>
      <c r="M215" s="209" t="s">
        <v>769</v>
      </c>
      <c r="N215" s="210" t="s">
        <v>244</v>
      </c>
      <c r="O215" s="211">
        <v>1260000</v>
      </c>
      <c r="P215" s="212">
        <v>1040733947</v>
      </c>
      <c r="Q215" s="210" t="s">
        <v>245</v>
      </c>
      <c r="R215" s="209" t="s">
        <v>770</v>
      </c>
      <c r="S215" s="88">
        <v>41169</v>
      </c>
      <c r="T215" s="212">
        <v>43972041</v>
      </c>
      <c r="U215" s="210" t="s">
        <v>416</v>
      </c>
      <c r="V215" s="209" t="s">
        <v>771</v>
      </c>
      <c r="W215" s="209" t="s">
        <v>772</v>
      </c>
      <c r="X215" s="209">
        <v>45</v>
      </c>
      <c r="Y215" s="209" t="s">
        <v>773</v>
      </c>
      <c r="Z215" s="211">
        <v>0</v>
      </c>
      <c r="AA215" s="209" t="s">
        <v>773</v>
      </c>
      <c r="AB215" s="88">
        <v>41169</v>
      </c>
      <c r="AC215" s="213">
        <v>41213</v>
      </c>
      <c r="AD215" s="209" t="s">
        <v>773</v>
      </c>
      <c r="AE215" s="214"/>
      <c r="AF215" s="214"/>
      <c r="AG215" s="215"/>
      <c r="AH215" s="215"/>
      <c r="AI215" s="215"/>
      <c r="AJ215" s="215"/>
      <c r="AK215" s="216"/>
      <c r="AL215" s="216"/>
      <c r="AM215" s="216"/>
      <c r="AN215" s="215"/>
      <c r="AO215" s="215"/>
      <c r="AP215" s="215"/>
      <c r="AQ215" s="215"/>
    </row>
    <row r="216" spans="1:43" s="151" customFormat="1" ht="30.75" customHeight="1">
      <c r="A216" s="52">
        <v>890905211</v>
      </c>
      <c r="B216" s="53" t="s">
        <v>116</v>
      </c>
      <c r="C216" s="52"/>
      <c r="D216" s="207">
        <v>3719247862850</v>
      </c>
      <c r="E216" s="53" t="s">
        <v>763</v>
      </c>
      <c r="F216" s="52" t="s">
        <v>764</v>
      </c>
      <c r="G216" s="52" t="s">
        <v>571</v>
      </c>
      <c r="H216" s="208">
        <v>4600043032</v>
      </c>
      <c r="I216" s="209"/>
      <c r="J216" s="209" t="s">
        <v>766</v>
      </c>
      <c r="K216" s="210" t="s">
        <v>776</v>
      </c>
      <c r="L216" s="209" t="s">
        <v>768</v>
      </c>
      <c r="M216" s="209" t="s">
        <v>769</v>
      </c>
      <c r="N216" s="210" t="s">
        <v>246</v>
      </c>
      <c r="O216" s="211">
        <v>1260000</v>
      </c>
      <c r="P216" s="212">
        <v>1128404928</v>
      </c>
      <c r="Q216" s="210" t="s">
        <v>247</v>
      </c>
      <c r="R216" s="209" t="s">
        <v>770</v>
      </c>
      <c r="S216" s="88">
        <v>41169</v>
      </c>
      <c r="T216" s="212">
        <v>43972041</v>
      </c>
      <c r="U216" s="210" t="s">
        <v>416</v>
      </c>
      <c r="V216" s="209" t="s">
        <v>771</v>
      </c>
      <c r="W216" s="209" t="s">
        <v>772</v>
      </c>
      <c r="X216" s="209">
        <v>45</v>
      </c>
      <c r="Y216" s="209" t="s">
        <v>773</v>
      </c>
      <c r="Z216" s="211">
        <v>0</v>
      </c>
      <c r="AA216" s="209" t="s">
        <v>773</v>
      </c>
      <c r="AB216" s="88">
        <v>41169</v>
      </c>
      <c r="AC216" s="213">
        <v>41213</v>
      </c>
      <c r="AD216" s="209" t="s">
        <v>773</v>
      </c>
      <c r="AE216" s="214"/>
      <c r="AF216" s="214"/>
      <c r="AG216" s="215"/>
      <c r="AH216" s="215"/>
      <c r="AI216" s="215"/>
      <c r="AJ216" s="215"/>
      <c r="AK216" s="216"/>
      <c r="AL216" s="216"/>
      <c r="AM216" s="216"/>
      <c r="AN216" s="215"/>
      <c r="AO216" s="215"/>
      <c r="AP216" s="215"/>
      <c r="AQ216" s="215"/>
    </row>
    <row r="217" spans="1:43" s="151" customFormat="1" ht="30.75" customHeight="1">
      <c r="A217" s="52">
        <v>890905211</v>
      </c>
      <c r="B217" s="53" t="s">
        <v>116</v>
      </c>
      <c r="C217" s="52" t="s">
        <v>762</v>
      </c>
      <c r="D217" s="207">
        <v>3719247862850</v>
      </c>
      <c r="E217" s="53" t="s">
        <v>763</v>
      </c>
      <c r="F217" s="52" t="s">
        <v>764</v>
      </c>
      <c r="G217" s="52" t="s">
        <v>571</v>
      </c>
      <c r="H217" s="208">
        <v>4600043033</v>
      </c>
      <c r="I217" s="209" t="s">
        <v>778</v>
      </c>
      <c r="J217" s="209" t="s">
        <v>766</v>
      </c>
      <c r="K217" s="210" t="s">
        <v>776</v>
      </c>
      <c r="L217" s="209" t="s">
        <v>768</v>
      </c>
      <c r="M217" s="209" t="s">
        <v>769</v>
      </c>
      <c r="N217" s="210" t="s">
        <v>248</v>
      </c>
      <c r="O217" s="211">
        <v>184545951</v>
      </c>
      <c r="P217" s="212">
        <v>811022703</v>
      </c>
      <c r="Q217" s="210" t="s">
        <v>1651</v>
      </c>
      <c r="R217" s="209" t="s">
        <v>777</v>
      </c>
      <c r="S217" s="88">
        <v>41183</v>
      </c>
      <c r="T217" s="212">
        <v>30290901</v>
      </c>
      <c r="U217" s="210" t="s">
        <v>249</v>
      </c>
      <c r="V217" s="209" t="s">
        <v>771</v>
      </c>
      <c r="W217" s="209" t="s">
        <v>772</v>
      </c>
      <c r="X217" s="209">
        <v>93</v>
      </c>
      <c r="Y217" s="209" t="s">
        <v>773</v>
      </c>
      <c r="Z217" s="211">
        <v>0</v>
      </c>
      <c r="AA217" s="209" t="s">
        <v>773</v>
      </c>
      <c r="AB217" s="88">
        <v>41183</v>
      </c>
      <c r="AC217" s="213">
        <v>41275</v>
      </c>
      <c r="AD217" s="209" t="s">
        <v>774</v>
      </c>
      <c r="AE217" s="214"/>
      <c r="AF217" s="214"/>
      <c r="AG217" s="215"/>
      <c r="AH217" s="215"/>
      <c r="AI217" s="215"/>
      <c r="AJ217" s="215"/>
      <c r="AK217" s="216"/>
      <c r="AL217" s="216"/>
      <c r="AM217" s="216"/>
      <c r="AN217" s="215"/>
      <c r="AO217" s="215"/>
      <c r="AP217" s="215"/>
      <c r="AQ217" s="215"/>
    </row>
    <row r="218" spans="1:43" s="151" customFormat="1" ht="30.75" customHeight="1">
      <c r="A218" s="52">
        <v>890905211</v>
      </c>
      <c r="B218" s="53" t="s">
        <v>116</v>
      </c>
      <c r="C218" s="52"/>
      <c r="D218" s="207">
        <v>3719247862850</v>
      </c>
      <c r="E218" s="53" t="s">
        <v>763</v>
      </c>
      <c r="F218" s="52" t="s">
        <v>764</v>
      </c>
      <c r="G218" s="52" t="s">
        <v>571</v>
      </c>
      <c r="H218" s="208">
        <v>4600043034</v>
      </c>
      <c r="I218" s="209"/>
      <c r="J218" s="209" t="s">
        <v>766</v>
      </c>
      <c r="K218" s="210" t="s">
        <v>835</v>
      </c>
      <c r="L218" s="209" t="s">
        <v>768</v>
      </c>
      <c r="M218" s="209" t="s">
        <v>769</v>
      </c>
      <c r="N218" s="210" t="s">
        <v>250</v>
      </c>
      <c r="O218" s="211">
        <v>45000000</v>
      </c>
      <c r="P218" s="212">
        <v>800249460</v>
      </c>
      <c r="Q218" s="210" t="s">
        <v>1244</v>
      </c>
      <c r="R218" s="209" t="s">
        <v>777</v>
      </c>
      <c r="S218" s="88">
        <v>41170</v>
      </c>
      <c r="T218" s="212">
        <v>98480381</v>
      </c>
      <c r="U218" s="210" t="s">
        <v>251</v>
      </c>
      <c r="V218" s="209" t="s">
        <v>771</v>
      </c>
      <c r="W218" s="209" t="s">
        <v>772</v>
      </c>
      <c r="X218" s="209">
        <v>62</v>
      </c>
      <c r="Y218" s="209" t="s">
        <v>773</v>
      </c>
      <c r="Z218" s="211">
        <v>0</v>
      </c>
      <c r="AA218" s="209" t="s">
        <v>773</v>
      </c>
      <c r="AB218" s="88">
        <v>41170</v>
      </c>
      <c r="AC218" s="213">
        <v>41231</v>
      </c>
      <c r="AD218" s="209" t="s">
        <v>773</v>
      </c>
      <c r="AE218" s="214"/>
      <c r="AF218" s="214"/>
      <c r="AG218" s="215"/>
      <c r="AH218" s="215"/>
      <c r="AI218" s="215"/>
      <c r="AJ218" s="215"/>
      <c r="AK218" s="216"/>
      <c r="AL218" s="216"/>
      <c r="AM218" s="216"/>
      <c r="AN218" s="215"/>
      <c r="AO218" s="215"/>
      <c r="AP218" s="215"/>
      <c r="AQ218" s="215"/>
    </row>
    <row r="219" spans="1:43" s="151" customFormat="1" ht="30.75" customHeight="1">
      <c r="A219" s="52">
        <v>890905211</v>
      </c>
      <c r="B219" s="53" t="s">
        <v>116</v>
      </c>
      <c r="C219" s="52" t="s">
        <v>762</v>
      </c>
      <c r="D219" s="207">
        <v>3719247862850</v>
      </c>
      <c r="E219" s="53" t="s">
        <v>763</v>
      </c>
      <c r="F219" s="52" t="s">
        <v>764</v>
      </c>
      <c r="G219" s="52" t="s">
        <v>571</v>
      </c>
      <c r="H219" s="208">
        <v>4600043035</v>
      </c>
      <c r="I219" s="209" t="s">
        <v>765</v>
      </c>
      <c r="J219" s="209" t="s">
        <v>766</v>
      </c>
      <c r="K219" s="210" t="s">
        <v>780</v>
      </c>
      <c r="L219" s="209" t="s">
        <v>768</v>
      </c>
      <c r="M219" s="209" t="s">
        <v>769</v>
      </c>
      <c r="N219" s="210" t="s">
        <v>252</v>
      </c>
      <c r="O219" s="211">
        <v>30952800</v>
      </c>
      <c r="P219" s="212">
        <v>890980040</v>
      </c>
      <c r="Q219" s="210" t="s">
        <v>1624</v>
      </c>
      <c r="R219" s="209" t="s">
        <v>777</v>
      </c>
      <c r="S219" s="88">
        <v>41170</v>
      </c>
      <c r="T219" s="212">
        <v>98486768</v>
      </c>
      <c r="U219" s="210" t="s">
        <v>253</v>
      </c>
      <c r="V219" s="209" t="s">
        <v>771</v>
      </c>
      <c r="W219" s="209" t="s">
        <v>772</v>
      </c>
      <c r="X219" s="209">
        <v>274</v>
      </c>
      <c r="Y219" s="209" t="s">
        <v>773</v>
      </c>
      <c r="Z219" s="211">
        <v>0</v>
      </c>
      <c r="AA219" s="209" t="s">
        <v>773</v>
      </c>
      <c r="AB219" s="88">
        <v>41170</v>
      </c>
      <c r="AC219" s="213">
        <v>41443</v>
      </c>
      <c r="AD219" s="209" t="s">
        <v>773</v>
      </c>
      <c r="AE219" s="214"/>
      <c r="AF219" s="214"/>
      <c r="AG219" s="215"/>
      <c r="AH219" s="215"/>
      <c r="AI219" s="215"/>
      <c r="AJ219" s="215"/>
      <c r="AK219" s="216"/>
      <c r="AL219" s="216"/>
      <c r="AM219" s="216"/>
      <c r="AN219" s="215"/>
      <c r="AO219" s="215"/>
      <c r="AP219" s="215"/>
      <c r="AQ219" s="215"/>
    </row>
    <row r="220" spans="1:43" s="151" customFormat="1" ht="30.75" customHeight="1">
      <c r="A220" s="52">
        <v>890905211</v>
      </c>
      <c r="B220" s="53" t="s">
        <v>116</v>
      </c>
      <c r="C220" s="52" t="s">
        <v>762</v>
      </c>
      <c r="D220" s="207">
        <v>3719247862850</v>
      </c>
      <c r="E220" s="53" t="s">
        <v>763</v>
      </c>
      <c r="F220" s="52" t="s">
        <v>764</v>
      </c>
      <c r="G220" s="52" t="s">
        <v>571</v>
      </c>
      <c r="H220" s="208">
        <v>4600043036</v>
      </c>
      <c r="I220" s="209" t="s">
        <v>765</v>
      </c>
      <c r="J220" s="209" t="s">
        <v>766</v>
      </c>
      <c r="K220" s="210" t="s">
        <v>793</v>
      </c>
      <c r="L220" s="209" t="s">
        <v>768</v>
      </c>
      <c r="M220" s="209" t="s">
        <v>785</v>
      </c>
      <c r="N220" s="210" t="s">
        <v>254</v>
      </c>
      <c r="O220" s="211">
        <v>220000000</v>
      </c>
      <c r="P220" s="212">
        <v>900223945</v>
      </c>
      <c r="Q220" s="210" t="s">
        <v>255</v>
      </c>
      <c r="R220" s="209" t="s">
        <v>777</v>
      </c>
      <c r="S220" s="88">
        <v>41170</v>
      </c>
      <c r="T220" s="212">
        <v>42777593</v>
      </c>
      <c r="U220" s="210" t="s">
        <v>1327</v>
      </c>
      <c r="V220" s="209" t="s">
        <v>771</v>
      </c>
      <c r="W220" s="209" t="s">
        <v>772</v>
      </c>
      <c r="X220" s="209">
        <v>105</v>
      </c>
      <c r="Y220" s="209" t="s">
        <v>773</v>
      </c>
      <c r="Z220" s="211">
        <v>0</v>
      </c>
      <c r="AA220" s="209" t="s">
        <v>773</v>
      </c>
      <c r="AB220" s="88">
        <v>41170</v>
      </c>
      <c r="AC220" s="213">
        <v>41274</v>
      </c>
      <c r="AD220" s="209" t="s">
        <v>774</v>
      </c>
      <c r="AE220" s="214"/>
      <c r="AF220" s="214"/>
      <c r="AG220" s="215"/>
      <c r="AH220" s="215"/>
      <c r="AI220" s="215"/>
      <c r="AJ220" s="215"/>
      <c r="AK220" s="216"/>
      <c r="AL220" s="216"/>
      <c r="AM220" s="216"/>
      <c r="AN220" s="215"/>
      <c r="AO220" s="215"/>
      <c r="AP220" s="215"/>
      <c r="AQ220" s="215"/>
    </row>
    <row r="221" spans="1:43" s="151" customFormat="1" ht="30.75" customHeight="1">
      <c r="A221" s="52">
        <v>890905211</v>
      </c>
      <c r="B221" s="53" t="s">
        <v>116</v>
      </c>
      <c r="C221" s="52" t="s">
        <v>786</v>
      </c>
      <c r="D221" s="207">
        <v>3719247862850</v>
      </c>
      <c r="E221" s="53" t="s">
        <v>763</v>
      </c>
      <c r="F221" s="52" t="s">
        <v>764</v>
      </c>
      <c r="G221" s="52" t="s">
        <v>571</v>
      </c>
      <c r="H221" s="208">
        <v>4600043037</v>
      </c>
      <c r="I221" s="209"/>
      <c r="J221" s="209" t="s">
        <v>766</v>
      </c>
      <c r="K221" s="210" t="s">
        <v>787</v>
      </c>
      <c r="L221" s="209" t="s">
        <v>768</v>
      </c>
      <c r="M221" s="209" t="s">
        <v>769</v>
      </c>
      <c r="N221" s="210" t="s">
        <v>256</v>
      </c>
      <c r="O221" s="211">
        <v>784211173</v>
      </c>
      <c r="P221" s="212">
        <v>811015017</v>
      </c>
      <c r="Q221" s="210" t="s">
        <v>538</v>
      </c>
      <c r="R221" s="209" t="s">
        <v>777</v>
      </c>
      <c r="S221" s="88">
        <v>41178</v>
      </c>
      <c r="T221" s="212">
        <v>43009438</v>
      </c>
      <c r="U221" s="210" t="s">
        <v>1578</v>
      </c>
      <c r="V221" s="209" t="s">
        <v>771</v>
      </c>
      <c r="W221" s="209" t="s">
        <v>772</v>
      </c>
      <c r="X221" s="209">
        <v>186</v>
      </c>
      <c r="Y221" s="209" t="s">
        <v>773</v>
      </c>
      <c r="Z221" s="211">
        <v>0</v>
      </c>
      <c r="AA221" s="209" t="s">
        <v>773</v>
      </c>
      <c r="AB221" s="88">
        <v>41178</v>
      </c>
      <c r="AC221" s="213">
        <v>41363</v>
      </c>
      <c r="AD221" s="209" t="s">
        <v>774</v>
      </c>
      <c r="AE221" s="214"/>
      <c r="AF221" s="214"/>
      <c r="AG221" s="215"/>
      <c r="AH221" s="215"/>
      <c r="AI221" s="215"/>
      <c r="AJ221" s="215"/>
      <c r="AK221" s="216"/>
      <c r="AL221" s="216"/>
      <c r="AM221" s="216"/>
      <c r="AN221" s="215"/>
      <c r="AO221" s="215"/>
      <c r="AP221" s="215"/>
      <c r="AQ221" s="215"/>
    </row>
    <row r="222" spans="1:43" s="151" customFormat="1" ht="30.75" customHeight="1">
      <c r="A222" s="52">
        <v>890905211</v>
      </c>
      <c r="B222" s="53" t="s">
        <v>116</v>
      </c>
      <c r="C222" s="52" t="s">
        <v>786</v>
      </c>
      <c r="D222" s="207">
        <v>3719247862850</v>
      </c>
      <c r="E222" s="53" t="s">
        <v>763</v>
      </c>
      <c r="F222" s="52" t="s">
        <v>764</v>
      </c>
      <c r="G222" s="52" t="s">
        <v>571</v>
      </c>
      <c r="H222" s="208">
        <v>4600043038</v>
      </c>
      <c r="I222" s="209"/>
      <c r="J222" s="209" t="s">
        <v>766</v>
      </c>
      <c r="K222" s="210" t="s">
        <v>787</v>
      </c>
      <c r="L222" s="209" t="s">
        <v>768</v>
      </c>
      <c r="M222" s="209" t="s">
        <v>1534</v>
      </c>
      <c r="N222" s="210" t="s">
        <v>257</v>
      </c>
      <c r="O222" s="211">
        <v>100000000</v>
      </c>
      <c r="P222" s="212">
        <v>890902920</v>
      </c>
      <c r="Q222" s="210" t="s">
        <v>406</v>
      </c>
      <c r="R222" s="209" t="s">
        <v>777</v>
      </c>
      <c r="S222" s="88">
        <v>41166</v>
      </c>
      <c r="T222" s="212">
        <v>15531603</v>
      </c>
      <c r="U222" s="210" t="s">
        <v>1184</v>
      </c>
      <c r="V222" s="209" t="s">
        <v>771</v>
      </c>
      <c r="W222" s="209" t="s">
        <v>772</v>
      </c>
      <c r="X222" s="209">
        <v>115</v>
      </c>
      <c r="Y222" s="209" t="s">
        <v>773</v>
      </c>
      <c r="Z222" s="211">
        <v>0</v>
      </c>
      <c r="AA222" s="209" t="s">
        <v>773</v>
      </c>
      <c r="AB222" s="88">
        <v>41166</v>
      </c>
      <c r="AC222" s="213">
        <v>41280</v>
      </c>
      <c r="AD222" s="209" t="s">
        <v>773</v>
      </c>
      <c r="AE222" s="214"/>
      <c r="AF222" s="214"/>
      <c r="AG222" s="215"/>
      <c r="AH222" s="215"/>
      <c r="AI222" s="215"/>
      <c r="AJ222" s="215"/>
      <c r="AK222" s="216"/>
      <c r="AL222" s="216"/>
      <c r="AM222" s="216"/>
      <c r="AN222" s="215"/>
      <c r="AO222" s="215"/>
      <c r="AP222" s="215"/>
      <c r="AQ222" s="215"/>
    </row>
    <row r="223" spans="1:43" s="151" customFormat="1" ht="30.75" customHeight="1">
      <c r="A223" s="52">
        <v>890905211</v>
      </c>
      <c r="B223" s="53" t="s">
        <v>116</v>
      </c>
      <c r="C223" s="52" t="s">
        <v>786</v>
      </c>
      <c r="D223" s="207">
        <v>3719247862850</v>
      </c>
      <c r="E223" s="53" t="s">
        <v>763</v>
      </c>
      <c r="F223" s="52" t="s">
        <v>764</v>
      </c>
      <c r="G223" s="52" t="s">
        <v>571</v>
      </c>
      <c r="H223" s="208">
        <v>4600043039</v>
      </c>
      <c r="I223" s="209"/>
      <c r="J223" s="209" t="s">
        <v>766</v>
      </c>
      <c r="K223" s="210" t="s">
        <v>787</v>
      </c>
      <c r="L223" s="209" t="s">
        <v>768</v>
      </c>
      <c r="M223" s="209" t="s">
        <v>769</v>
      </c>
      <c r="N223" s="210" t="s">
        <v>258</v>
      </c>
      <c r="O223" s="211">
        <v>191722919</v>
      </c>
      <c r="P223" s="212">
        <v>900078277</v>
      </c>
      <c r="Q223" s="210" t="s">
        <v>259</v>
      </c>
      <c r="R223" s="209" t="s">
        <v>777</v>
      </c>
      <c r="S223" s="88">
        <v>41180</v>
      </c>
      <c r="T223" s="212">
        <v>43009438</v>
      </c>
      <c r="U223" s="210" t="s">
        <v>1578</v>
      </c>
      <c r="V223" s="209" t="s">
        <v>771</v>
      </c>
      <c r="W223" s="209" t="s">
        <v>772</v>
      </c>
      <c r="X223" s="209">
        <v>184</v>
      </c>
      <c r="Y223" s="209" t="s">
        <v>773</v>
      </c>
      <c r="Z223" s="211">
        <v>0</v>
      </c>
      <c r="AA223" s="209" t="s">
        <v>773</v>
      </c>
      <c r="AB223" s="88">
        <v>41180</v>
      </c>
      <c r="AC223" s="213">
        <v>41363</v>
      </c>
      <c r="AD223" s="209" t="s">
        <v>774</v>
      </c>
      <c r="AE223" s="214"/>
      <c r="AF223" s="214"/>
      <c r="AG223" s="215"/>
      <c r="AH223" s="215"/>
      <c r="AI223" s="215"/>
      <c r="AJ223" s="215"/>
      <c r="AK223" s="216"/>
      <c r="AL223" s="216"/>
      <c r="AM223" s="216"/>
      <c r="AN223" s="215"/>
      <c r="AO223" s="215"/>
      <c r="AP223" s="215"/>
      <c r="AQ223" s="215"/>
    </row>
    <row r="224" spans="1:43" s="151" customFormat="1" ht="30.75" customHeight="1">
      <c r="A224" s="52">
        <v>890905211</v>
      </c>
      <c r="B224" s="53" t="s">
        <v>116</v>
      </c>
      <c r="C224" s="52" t="s">
        <v>786</v>
      </c>
      <c r="D224" s="207">
        <v>3719247862850</v>
      </c>
      <c r="E224" s="53" t="s">
        <v>763</v>
      </c>
      <c r="F224" s="52" t="s">
        <v>764</v>
      </c>
      <c r="G224" s="52" t="s">
        <v>571</v>
      </c>
      <c r="H224" s="208">
        <v>4600043040</v>
      </c>
      <c r="I224" s="209"/>
      <c r="J224" s="209" t="s">
        <v>766</v>
      </c>
      <c r="K224" s="210" t="s">
        <v>787</v>
      </c>
      <c r="L224" s="209" t="s">
        <v>768</v>
      </c>
      <c r="M224" s="209" t="s">
        <v>769</v>
      </c>
      <c r="N224" s="210" t="s">
        <v>260</v>
      </c>
      <c r="O224" s="211">
        <v>609747240</v>
      </c>
      <c r="P224" s="212">
        <v>890984812</v>
      </c>
      <c r="Q224" s="210" t="s">
        <v>513</v>
      </c>
      <c r="R224" s="209" t="s">
        <v>777</v>
      </c>
      <c r="S224" s="88">
        <v>41183</v>
      </c>
      <c r="T224" s="212">
        <v>43009438</v>
      </c>
      <c r="U224" s="210" t="s">
        <v>1578</v>
      </c>
      <c r="V224" s="209" t="s">
        <v>771</v>
      </c>
      <c r="W224" s="209" t="s">
        <v>772</v>
      </c>
      <c r="X224" s="209">
        <v>181</v>
      </c>
      <c r="Y224" s="209" t="s">
        <v>773</v>
      </c>
      <c r="Z224" s="211">
        <v>0</v>
      </c>
      <c r="AA224" s="209" t="s">
        <v>773</v>
      </c>
      <c r="AB224" s="88">
        <v>41183</v>
      </c>
      <c r="AC224" s="213">
        <v>41363</v>
      </c>
      <c r="AD224" s="209" t="s">
        <v>774</v>
      </c>
      <c r="AE224" s="214"/>
      <c r="AF224" s="214"/>
      <c r="AG224" s="215"/>
      <c r="AH224" s="215"/>
      <c r="AI224" s="215"/>
      <c r="AJ224" s="215"/>
      <c r="AK224" s="216"/>
      <c r="AL224" s="216"/>
      <c r="AM224" s="216"/>
      <c r="AN224" s="215"/>
      <c r="AO224" s="215"/>
      <c r="AP224" s="215"/>
      <c r="AQ224" s="215"/>
    </row>
    <row r="225" spans="1:43" s="151" customFormat="1" ht="30.75" customHeight="1">
      <c r="A225" s="52">
        <v>890905211</v>
      </c>
      <c r="B225" s="53" t="s">
        <v>116</v>
      </c>
      <c r="C225" s="52" t="s">
        <v>786</v>
      </c>
      <c r="D225" s="207">
        <v>3719247862850</v>
      </c>
      <c r="E225" s="53" t="s">
        <v>763</v>
      </c>
      <c r="F225" s="52" t="s">
        <v>764</v>
      </c>
      <c r="G225" s="52" t="s">
        <v>571</v>
      </c>
      <c r="H225" s="208">
        <v>4600043041</v>
      </c>
      <c r="I225" s="209"/>
      <c r="J225" s="209" t="s">
        <v>766</v>
      </c>
      <c r="K225" s="210" t="s">
        <v>787</v>
      </c>
      <c r="L225" s="209" t="s">
        <v>768</v>
      </c>
      <c r="M225" s="209" t="s">
        <v>769</v>
      </c>
      <c r="N225" s="210" t="s">
        <v>261</v>
      </c>
      <c r="O225" s="211">
        <v>302300000</v>
      </c>
      <c r="P225" s="212">
        <v>900312768</v>
      </c>
      <c r="Q225" s="210" t="s">
        <v>262</v>
      </c>
      <c r="R225" s="209" t="s">
        <v>777</v>
      </c>
      <c r="S225" s="88">
        <v>41177</v>
      </c>
      <c r="T225" s="212">
        <v>42780753</v>
      </c>
      <c r="U225" s="210" t="s">
        <v>1595</v>
      </c>
      <c r="V225" s="209" t="s">
        <v>771</v>
      </c>
      <c r="W225" s="209" t="s">
        <v>772</v>
      </c>
      <c r="X225" s="209">
        <v>241</v>
      </c>
      <c r="Y225" s="209" t="s">
        <v>773</v>
      </c>
      <c r="Z225" s="211">
        <v>0</v>
      </c>
      <c r="AA225" s="209" t="s">
        <v>773</v>
      </c>
      <c r="AB225" s="88">
        <v>41177</v>
      </c>
      <c r="AC225" s="213">
        <v>41417</v>
      </c>
      <c r="AD225" s="209" t="s">
        <v>774</v>
      </c>
      <c r="AE225" s="214"/>
      <c r="AF225" s="214"/>
      <c r="AG225" s="215"/>
      <c r="AH225" s="215"/>
      <c r="AI225" s="215"/>
      <c r="AJ225" s="215"/>
      <c r="AK225" s="216"/>
      <c r="AL225" s="216"/>
      <c r="AM225" s="216"/>
      <c r="AN225" s="215"/>
      <c r="AO225" s="215"/>
      <c r="AP225" s="215"/>
      <c r="AQ225" s="215"/>
    </row>
    <row r="226" spans="1:43" s="151" customFormat="1" ht="30.75" customHeight="1">
      <c r="A226" s="52">
        <v>890905211</v>
      </c>
      <c r="B226" s="53" t="s">
        <v>116</v>
      </c>
      <c r="C226" s="52" t="s">
        <v>786</v>
      </c>
      <c r="D226" s="207">
        <v>3719247862850</v>
      </c>
      <c r="E226" s="53" t="s">
        <v>763</v>
      </c>
      <c r="F226" s="52" t="s">
        <v>764</v>
      </c>
      <c r="G226" s="52" t="s">
        <v>571</v>
      </c>
      <c r="H226" s="208">
        <v>4600043042</v>
      </c>
      <c r="I226" s="209"/>
      <c r="J226" s="209" t="s">
        <v>766</v>
      </c>
      <c r="K226" s="210" t="s">
        <v>787</v>
      </c>
      <c r="L226" s="209" t="s">
        <v>768</v>
      </c>
      <c r="M226" s="209" t="s">
        <v>769</v>
      </c>
      <c r="N226" s="210" t="s">
        <v>263</v>
      </c>
      <c r="O226" s="211">
        <v>584931408</v>
      </c>
      <c r="P226" s="212">
        <v>811013237</v>
      </c>
      <c r="Q226" s="210" t="s">
        <v>563</v>
      </c>
      <c r="R226" s="209" t="s">
        <v>777</v>
      </c>
      <c r="S226" s="88">
        <v>41178</v>
      </c>
      <c r="T226" s="212">
        <v>43009438</v>
      </c>
      <c r="U226" s="210" t="s">
        <v>1578</v>
      </c>
      <c r="V226" s="209" t="s">
        <v>771</v>
      </c>
      <c r="W226" s="209" t="s">
        <v>772</v>
      </c>
      <c r="X226" s="209">
        <v>186</v>
      </c>
      <c r="Y226" s="209" t="s">
        <v>773</v>
      </c>
      <c r="Z226" s="211">
        <v>0</v>
      </c>
      <c r="AA226" s="209" t="s">
        <v>773</v>
      </c>
      <c r="AB226" s="88">
        <v>41178</v>
      </c>
      <c r="AC226" s="213">
        <v>41363</v>
      </c>
      <c r="AD226" s="209" t="s">
        <v>774</v>
      </c>
      <c r="AE226" s="214"/>
      <c r="AF226" s="214"/>
      <c r="AG226" s="215"/>
      <c r="AH226" s="215"/>
      <c r="AI226" s="215"/>
      <c r="AJ226" s="215"/>
      <c r="AK226" s="216"/>
      <c r="AL226" s="216"/>
      <c r="AM226" s="216"/>
      <c r="AN226" s="215"/>
      <c r="AO226" s="215"/>
      <c r="AP226" s="215"/>
      <c r="AQ226" s="215"/>
    </row>
    <row r="227" spans="1:43" s="151" customFormat="1" ht="30.75" customHeight="1">
      <c r="A227" s="52">
        <v>890905211</v>
      </c>
      <c r="B227" s="53" t="s">
        <v>116</v>
      </c>
      <c r="C227" s="52" t="s">
        <v>786</v>
      </c>
      <c r="D227" s="207">
        <v>3719247862850</v>
      </c>
      <c r="E227" s="53" t="s">
        <v>763</v>
      </c>
      <c r="F227" s="52" t="s">
        <v>764</v>
      </c>
      <c r="G227" s="52" t="s">
        <v>571</v>
      </c>
      <c r="H227" s="208">
        <v>4600043043</v>
      </c>
      <c r="I227" s="209"/>
      <c r="J227" s="209" t="s">
        <v>766</v>
      </c>
      <c r="K227" s="210" t="s">
        <v>787</v>
      </c>
      <c r="L227" s="209" t="s">
        <v>768</v>
      </c>
      <c r="M227" s="209" t="s">
        <v>769</v>
      </c>
      <c r="N227" s="210" t="s">
        <v>1300</v>
      </c>
      <c r="O227" s="211">
        <v>1292611983</v>
      </c>
      <c r="P227" s="212">
        <v>800116774</v>
      </c>
      <c r="Q227" s="210" t="s">
        <v>1301</v>
      </c>
      <c r="R227" s="209" t="s">
        <v>777</v>
      </c>
      <c r="S227" s="88">
        <v>41178</v>
      </c>
      <c r="T227" s="212">
        <v>43009438</v>
      </c>
      <c r="U227" s="210" t="s">
        <v>1578</v>
      </c>
      <c r="V227" s="209" t="s">
        <v>771</v>
      </c>
      <c r="W227" s="209" t="s">
        <v>772</v>
      </c>
      <c r="X227" s="209">
        <v>186</v>
      </c>
      <c r="Y227" s="209" t="s">
        <v>773</v>
      </c>
      <c r="Z227" s="211">
        <v>0</v>
      </c>
      <c r="AA227" s="209" t="s">
        <v>773</v>
      </c>
      <c r="AB227" s="88">
        <v>41178</v>
      </c>
      <c r="AC227" s="213">
        <v>41363</v>
      </c>
      <c r="AD227" s="209" t="s">
        <v>774</v>
      </c>
      <c r="AE227" s="214"/>
      <c r="AF227" s="214"/>
      <c r="AG227" s="215"/>
      <c r="AH227" s="215"/>
      <c r="AI227" s="215"/>
      <c r="AJ227" s="215"/>
      <c r="AK227" s="216"/>
      <c r="AL227" s="216"/>
      <c r="AM227" s="216"/>
      <c r="AN227" s="215"/>
      <c r="AO227" s="215"/>
      <c r="AP227" s="215"/>
      <c r="AQ227" s="215"/>
    </row>
    <row r="228" spans="1:43" s="151" customFormat="1" ht="30.75" customHeight="1">
      <c r="A228" s="52">
        <v>890905211</v>
      </c>
      <c r="B228" s="53" t="s">
        <v>116</v>
      </c>
      <c r="C228" s="52" t="s">
        <v>786</v>
      </c>
      <c r="D228" s="207">
        <v>3719247862850</v>
      </c>
      <c r="E228" s="53" t="s">
        <v>763</v>
      </c>
      <c r="F228" s="52" t="s">
        <v>764</v>
      </c>
      <c r="G228" s="52" t="s">
        <v>571</v>
      </c>
      <c r="H228" s="208">
        <v>4600043044</v>
      </c>
      <c r="I228" s="209"/>
      <c r="J228" s="209" t="s">
        <v>766</v>
      </c>
      <c r="K228" s="210" t="s">
        <v>787</v>
      </c>
      <c r="L228" s="209" t="s">
        <v>768</v>
      </c>
      <c r="M228" s="209" t="s">
        <v>769</v>
      </c>
      <c r="N228" s="210" t="s">
        <v>1302</v>
      </c>
      <c r="O228" s="211">
        <v>667008000</v>
      </c>
      <c r="P228" s="212">
        <v>890981796</v>
      </c>
      <c r="Q228" s="210" t="s">
        <v>1303</v>
      </c>
      <c r="R228" s="209" t="s">
        <v>777</v>
      </c>
      <c r="S228" s="88">
        <v>41183</v>
      </c>
      <c r="T228" s="212">
        <v>43009438</v>
      </c>
      <c r="U228" s="210" t="s">
        <v>1578</v>
      </c>
      <c r="V228" s="209" t="s">
        <v>771</v>
      </c>
      <c r="W228" s="209" t="s">
        <v>772</v>
      </c>
      <c r="X228" s="209">
        <v>181</v>
      </c>
      <c r="Y228" s="209" t="s">
        <v>773</v>
      </c>
      <c r="Z228" s="211">
        <v>0</v>
      </c>
      <c r="AA228" s="209" t="s">
        <v>773</v>
      </c>
      <c r="AB228" s="88">
        <v>41183</v>
      </c>
      <c r="AC228" s="213">
        <v>41363</v>
      </c>
      <c r="AD228" s="209" t="s">
        <v>774</v>
      </c>
      <c r="AE228" s="214"/>
      <c r="AF228" s="214"/>
      <c r="AG228" s="215"/>
      <c r="AH228" s="215"/>
      <c r="AI228" s="215"/>
      <c r="AJ228" s="215"/>
      <c r="AK228" s="216"/>
      <c r="AL228" s="216"/>
      <c r="AM228" s="216"/>
      <c r="AN228" s="215"/>
      <c r="AO228" s="215"/>
      <c r="AP228" s="215"/>
      <c r="AQ228" s="215"/>
    </row>
    <row r="229" spans="1:43" s="151" customFormat="1" ht="30.75" customHeight="1">
      <c r="A229" s="52">
        <v>890905211</v>
      </c>
      <c r="B229" s="53" t="s">
        <v>116</v>
      </c>
      <c r="C229" s="52" t="s">
        <v>786</v>
      </c>
      <c r="D229" s="207">
        <v>3719247862850</v>
      </c>
      <c r="E229" s="53" t="s">
        <v>763</v>
      </c>
      <c r="F229" s="52" t="s">
        <v>764</v>
      </c>
      <c r="G229" s="52" t="s">
        <v>571</v>
      </c>
      <c r="H229" s="208">
        <v>4600043045</v>
      </c>
      <c r="I229" s="209"/>
      <c r="J229" s="209" t="s">
        <v>766</v>
      </c>
      <c r="K229" s="210" t="s">
        <v>787</v>
      </c>
      <c r="L229" s="209" t="s">
        <v>768</v>
      </c>
      <c r="M229" s="209" t="s">
        <v>769</v>
      </c>
      <c r="N229" s="210" t="s">
        <v>1304</v>
      </c>
      <c r="O229" s="211">
        <v>96000000</v>
      </c>
      <c r="P229" s="212">
        <v>890984002</v>
      </c>
      <c r="Q229" s="210" t="s">
        <v>1529</v>
      </c>
      <c r="R229" s="209" t="s">
        <v>777</v>
      </c>
      <c r="S229" s="88">
        <v>41183</v>
      </c>
      <c r="T229" s="212">
        <v>43009438</v>
      </c>
      <c r="U229" s="210" t="s">
        <v>1578</v>
      </c>
      <c r="V229" s="209" t="s">
        <v>771</v>
      </c>
      <c r="W229" s="209" t="s">
        <v>772</v>
      </c>
      <c r="X229" s="209">
        <v>181</v>
      </c>
      <c r="Y229" s="209" t="s">
        <v>773</v>
      </c>
      <c r="Z229" s="211">
        <v>0</v>
      </c>
      <c r="AA229" s="209" t="s">
        <v>773</v>
      </c>
      <c r="AB229" s="88">
        <v>41183</v>
      </c>
      <c r="AC229" s="213">
        <v>41363</v>
      </c>
      <c r="AD229" s="209" t="s">
        <v>774</v>
      </c>
      <c r="AE229" s="214"/>
      <c r="AF229" s="214"/>
      <c r="AG229" s="215"/>
      <c r="AH229" s="215"/>
      <c r="AI229" s="215"/>
      <c r="AJ229" s="215"/>
      <c r="AK229" s="216"/>
      <c r="AL229" s="216"/>
      <c r="AM229" s="216"/>
      <c r="AN229" s="215"/>
      <c r="AO229" s="215"/>
      <c r="AP229" s="215"/>
      <c r="AQ229" s="215"/>
    </row>
    <row r="230" spans="1:43" s="151" customFormat="1" ht="30.75" customHeight="1">
      <c r="A230" s="52">
        <v>890905211</v>
      </c>
      <c r="B230" s="53" t="s">
        <v>116</v>
      </c>
      <c r="C230" s="52"/>
      <c r="D230" s="207">
        <v>3719247862850</v>
      </c>
      <c r="E230" s="53" t="s">
        <v>763</v>
      </c>
      <c r="F230" s="52" t="s">
        <v>764</v>
      </c>
      <c r="G230" s="52" t="s">
        <v>571</v>
      </c>
      <c r="H230" s="208">
        <v>4600043046</v>
      </c>
      <c r="I230" s="209"/>
      <c r="J230" s="209" t="s">
        <v>766</v>
      </c>
      <c r="K230" s="210" t="s">
        <v>776</v>
      </c>
      <c r="L230" s="209" t="s">
        <v>768</v>
      </c>
      <c r="M230" s="209" t="s">
        <v>769</v>
      </c>
      <c r="N230" s="210" t="s">
        <v>1305</v>
      </c>
      <c r="O230" s="211">
        <v>1260000</v>
      </c>
      <c r="P230" s="212">
        <v>71362330</v>
      </c>
      <c r="Q230" s="210" t="s">
        <v>1306</v>
      </c>
      <c r="R230" s="209" t="s">
        <v>770</v>
      </c>
      <c r="S230" s="88">
        <v>41170</v>
      </c>
      <c r="T230" s="212">
        <v>43972041</v>
      </c>
      <c r="U230" s="210" t="s">
        <v>416</v>
      </c>
      <c r="V230" s="209" t="s">
        <v>771</v>
      </c>
      <c r="W230" s="209" t="s">
        <v>772</v>
      </c>
      <c r="X230" s="209">
        <v>44</v>
      </c>
      <c r="Y230" s="209" t="s">
        <v>773</v>
      </c>
      <c r="Z230" s="211">
        <v>0</v>
      </c>
      <c r="AA230" s="209" t="s">
        <v>773</v>
      </c>
      <c r="AB230" s="88">
        <v>41170</v>
      </c>
      <c r="AC230" s="213">
        <v>41213</v>
      </c>
      <c r="AD230" s="209" t="s">
        <v>773</v>
      </c>
      <c r="AE230" s="214"/>
      <c r="AF230" s="214"/>
      <c r="AG230" s="215"/>
      <c r="AH230" s="215"/>
      <c r="AI230" s="215"/>
      <c r="AJ230" s="215"/>
      <c r="AK230" s="216"/>
      <c r="AL230" s="216"/>
      <c r="AM230" s="216"/>
      <c r="AN230" s="215"/>
      <c r="AO230" s="215"/>
      <c r="AP230" s="215"/>
      <c r="AQ230" s="215"/>
    </row>
    <row r="231" spans="1:43" s="151" customFormat="1" ht="30.75" customHeight="1">
      <c r="A231" s="52">
        <v>890905211</v>
      </c>
      <c r="B231" s="53" t="s">
        <v>116</v>
      </c>
      <c r="C231" s="52"/>
      <c r="D231" s="207">
        <v>3719247862850</v>
      </c>
      <c r="E231" s="53" t="s">
        <v>763</v>
      </c>
      <c r="F231" s="52" t="s">
        <v>764</v>
      </c>
      <c r="G231" s="52" t="s">
        <v>571</v>
      </c>
      <c r="H231" s="208">
        <v>4600043047</v>
      </c>
      <c r="I231" s="209"/>
      <c r="J231" s="209" t="s">
        <v>766</v>
      </c>
      <c r="K231" s="210" t="s">
        <v>776</v>
      </c>
      <c r="L231" s="209" t="s">
        <v>768</v>
      </c>
      <c r="M231" s="209" t="s">
        <v>769</v>
      </c>
      <c r="N231" s="210" t="s">
        <v>1307</v>
      </c>
      <c r="O231" s="211">
        <v>1260000</v>
      </c>
      <c r="P231" s="212">
        <v>8030693</v>
      </c>
      <c r="Q231" s="210" t="s">
        <v>1308</v>
      </c>
      <c r="R231" s="209" t="s">
        <v>770</v>
      </c>
      <c r="S231" s="88">
        <v>41170</v>
      </c>
      <c r="T231" s="212">
        <v>43972041</v>
      </c>
      <c r="U231" s="210" t="s">
        <v>416</v>
      </c>
      <c r="V231" s="209" t="s">
        <v>771</v>
      </c>
      <c r="W231" s="209" t="s">
        <v>772</v>
      </c>
      <c r="X231" s="209">
        <v>44</v>
      </c>
      <c r="Y231" s="209" t="s">
        <v>773</v>
      </c>
      <c r="Z231" s="211">
        <v>0</v>
      </c>
      <c r="AA231" s="209" t="s">
        <v>773</v>
      </c>
      <c r="AB231" s="88">
        <v>41170</v>
      </c>
      <c r="AC231" s="213">
        <v>41213</v>
      </c>
      <c r="AD231" s="209" t="s">
        <v>773</v>
      </c>
      <c r="AE231" s="214"/>
      <c r="AF231" s="214"/>
      <c r="AG231" s="215"/>
      <c r="AH231" s="215"/>
      <c r="AI231" s="215"/>
      <c r="AJ231" s="215"/>
      <c r="AK231" s="216"/>
      <c r="AL231" s="216"/>
      <c r="AM231" s="216"/>
      <c r="AN231" s="215"/>
      <c r="AO231" s="215"/>
      <c r="AP231" s="215"/>
      <c r="AQ231" s="215"/>
    </row>
    <row r="232" spans="1:43" s="151" customFormat="1" ht="30.75" customHeight="1">
      <c r="A232" s="52">
        <v>890905211</v>
      </c>
      <c r="B232" s="53" t="s">
        <v>116</v>
      </c>
      <c r="C232" s="52" t="s">
        <v>762</v>
      </c>
      <c r="D232" s="207">
        <v>3719247862850</v>
      </c>
      <c r="E232" s="53" t="s">
        <v>763</v>
      </c>
      <c r="F232" s="52" t="s">
        <v>764</v>
      </c>
      <c r="G232" s="52" t="s">
        <v>571</v>
      </c>
      <c r="H232" s="208">
        <v>4600043048</v>
      </c>
      <c r="I232" s="209" t="s">
        <v>765</v>
      </c>
      <c r="J232" s="209" t="s">
        <v>766</v>
      </c>
      <c r="K232" s="210" t="s">
        <v>767</v>
      </c>
      <c r="L232" s="209" t="s">
        <v>768</v>
      </c>
      <c r="M232" s="209" t="s">
        <v>769</v>
      </c>
      <c r="N232" s="210" t="s">
        <v>1309</v>
      </c>
      <c r="O232" s="211">
        <v>12164700</v>
      </c>
      <c r="P232" s="212">
        <v>18000597</v>
      </c>
      <c r="Q232" s="210" t="s">
        <v>1310</v>
      </c>
      <c r="R232" s="209" t="s">
        <v>770</v>
      </c>
      <c r="S232" s="88">
        <v>41170</v>
      </c>
      <c r="T232" s="212">
        <v>70515312</v>
      </c>
      <c r="U232" s="210" t="s">
        <v>1159</v>
      </c>
      <c r="V232" s="209" t="s">
        <v>771</v>
      </c>
      <c r="W232" s="209" t="s">
        <v>772</v>
      </c>
      <c r="X232" s="209">
        <v>89</v>
      </c>
      <c r="Y232" s="209" t="s">
        <v>773</v>
      </c>
      <c r="Z232" s="211">
        <v>0</v>
      </c>
      <c r="AA232" s="209" t="s">
        <v>773</v>
      </c>
      <c r="AB232" s="88">
        <v>41170</v>
      </c>
      <c r="AC232" s="213">
        <v>41258</v>
      </c>
      <c r="AD232" s="209" t="s">
        <v>774</v>
      </c>
      <c r="AE232" s="214"/>
      <c r="AF232" s="214"/>
      <c r="AG232" s="215"/>
      <c r="AH232" s="215"/>
      <c r="AI232" s="215"/>
      <c r="AJ232" s="215"/>
      <c r="AK232" s="216"/>
      <c r="AL232" s="216"/>
      <c r="AM232" s="216"/>
      <c r="AN232" s="215"/>
      <c r="AO232" s="215"/>
      <c r="AP232" s="215"/>
      <c r="AQ232" s="215"/>
    </row>
    <row r="233" spans="1:43" s="151" customFormat="1" ht="30.75" customHeight="1">
      <c r="A233" s="52">
        <v>890905211</v>
      </c>
      <c r="B233" s="53" t="s">
        <v>116</v>
      </c>
      <c r="C233" s="52"/>
      <c r="D233" s="207">
        <v>3719247862850</v>
      </c>
      <c r="E233" s="53" t="s">
        <v>763</v>
      </c>
      <c r="F233" s="52" t="s">
        <v>764</v>
      </c>
      <c r="G233" s="52" t="s">
        <v>571</v>
      </c>
      <c r="H233" s="208">
        <v>4600043049</v>
      </c>
      <c r="I233" s="209"/>
      <c r="J233" s="209" t="s">
        <v>766</v>
      </c>
      <c r="K233" s="210" t="s">
        <v>776</v>
      </c>
      <c r="L233" s="209" t="s">
        <v>768</v>
      </c>
      <c r="M233" s="209" t="s">
        <v>769</v>
      </c>
      <c r="N233" s="210" t="s">
        <v>1311</v>
      </c>
      <c r="O233" s="211">
        <v>1260000</v>
      </c>
      <c r="P233" s="212">
        <v>3507545</v>
      </c>
      <c r="Q233" s="210" t="s">
        <v>1312</v>
      </c>
      <c r="R233" s="209" t="s">
        <v>770</v>
      </c>
      <c r="S233" s="88">
        <v>41170</v>
      </c>
      <c r="T233" s="212">
        <v>43972041</v>
      </c>
      <c r="U233" s="210" t="s">
        <v>416</v>
      </c>
      <c r="V233" s="209" t="s">
        <v>771</v>
      </c>
      <c r="W233" s="209" t="s">
        <v>772</v>
      </c>
      <c r="X233" s="209">
        <v>44</v>
      </c>
      <c r="Y233" s="209" t="s">
        <v>773</v>
      </c>
      <c r="Z233" s="211">
        <v>0</v>
      </c>
      <c r="AA233" s="209" t="s">
        <v>773</v>
      </c>
      <c r="AB233" s="88">
        <v>41170</v>
      </c>
      <c r="AC233" s="213">
        <v>41213</v>
      </c>
      <c r="AD233" s="209" t="s">
        <v>773</v>
      </c>
      <c r="AE233" s="214"/>
      <c r="AF233" s="214"/>
      <c r="AG233" s="215"/>
      <c r="AH233" s="215"/>
      <c r="AI233" s="215"/>
      <c r="AJ233" s="215"/>
      <c r="AK233" s="216"/>
      <c r="AL233" s="216"/>
      <c r="AM233" s="216"/>
      <c r="AN233" s="215"/>
      <c r="AO233" s="215"/>
      <c r="AP233" s="215"/>
      <c r="AQ233" s="215"/>
    </row>
    <row r="234" spans="1:43" s="151" customFormat="1" ht="30.75" customHeight="1">
      <c r="A234" s="52">
        <v>890905211</v>
      </c>
      <c r="B234" s="53" t="s">
        <v>116</v>
      </c>
      <c r="C234" s="52"/>
      <c r="D234" s="207">
        <v>3719247862850</v>
      </c>
      <c r="E234" s="53" t="s">
        <v>763</v>
      </c>
      <c r="F234" s="52" t="s">
        <v>764</v>
      </c>
      <c r="G234" s="52" t="s">
        <v>571</v>
      </c>
      <c r="H234" s="208">
        <v>4600043050</v>
      </c>
      <c r="I234" s="209"/>
      <c r="J234" s="209" t="s">
        <v>766</v>
      </c>
      <c r="K234" s="210" t="s">
        <v>776</v>
      </c>
      <c r="L234" s="209" t="s">
        <v>768</v>
      </c>
      <c r="M234" s="209" t="s">
        <v>769</v>
      </c>
      <c r="N234" s="210" t="s">
        <v>1313</v>
      </c>
      <c r="O234" s="211">
        <v>1260000</v>
      </c>
      <c r="P234" s="212">
        <v>1037585095</v>
      </c>
      <c r="Q234" s="210" t="s">
        <v>1314</v>
      </c>
      <c r="R234" s="209" t="s">
        <v>770</v>
      </c>
      <c r="S234" s="88">
        <v>41170</v>
      </c>
      <c r="T234" s="212">
        <v>43972041</v>
      </c>
      <c r="U234" s="210" t="s">
        <v>416</v>
      </c>
      <c r="V234" s="209" t="s">
        <v>771</v>
      </c>
      <c r="W234" s="209" t="s">
        <v>772</v>
      </c>
      <c r="X234" s="209">
        <v>44</v>
      </c>
      <c r="Y234" s="209" t="s">
        <v>773</v>
      </c>
      <c r="Z234" s="211">
        <v>0</v>
      </c>
      <c r="AA234" s="209" t="s">
        <v>773</v>
      </c>
      <c r="AB234" s="88">
        <v>41170</v>
      </c>
      <c r="AC234" s="213">
        <v>41213</v>
      </c>
      <c r="AD234" s="209" t="s">
        <v>773</v>
      </c>
      <c r="AE234" s="214"/>
      <c r="AF234" s="214"/>
      <c r="AG234" s="215"/>
      <c r="AH234" s="215"/>
      <c r="AI234" s="215"/>
      <c r="AJ234" s="215"/>
      <c r="AK234" s="216"/>
      <c r="AL234" s="216"/>
      <c r="AM234" s="216"/>
      <c r="AN234" s="215"/>
      <c r="AO234" s="215"/>
      <c r="AP234" s="215"/>
      <c r="AQ234" s="215"/>
    </row>
    <row r="235" spans="1:43" s="151" customFormat="1" ht="30.75" customHeight="1">
      <c r="A235" s="52">
        <v>890905211</v>
      </c>
      <c r="B235" s="53" t="s">
        <v>116</v>
      </c>
      <c r="C235" s="52" t="s">
        <v>786</v>
      </c>
      <c r="D235" s="207">
        <v>3719247862850</v>
      </c>
      <c r="E235" s="53" t="s">
        <v>763</v>
      </c>
      <c r="F235" s="52" t="s">
        <v>764</v>
      </c>
      <c r="G235" s="52" t="s">
        <v>571</v>
      </c>
      <c r="H235" s="208">
        <v>4600043051</v>
      </c>
      <c r="I235" s="209" t="s">
        <v>765</v>
      </c>
      <c r="J235" s="209" t="s">
        <v>766</v>
      </c>
      <c r="K235" s="210" t="s">
        <v>767</v>
      </c>
      <c r="L235" s="209" t="s">
        <v>768</v>
      </c>
      <c r="M235" s="209" t="s">
        <v>769</v>
      </c>
      <c r="N235" s="210" t="s">
        <v>1315</v>
      </c>
      <c r="O235" s="211">
        <v>12164700</v>
      </c>
      <c r="P235" s="212">
        <v>43256071</v>
      </c>
      <c r="Q235" s="210" t="s">
        <v>1316</v>
      </c>
      <c r="R235" s="209" t="s">
        <v>770</v>
      </c>
      <c r="S235" s="88">
        <v>41170</v>
      </c>
      <c r="T235" s="212">
        <v>70515312</v>
      </c>
      <c r="U235" s="210" t="s">
        <v>1159</v>
      </c>
      <c r="V235" s="209" t="s">
        <v>771</v>
      </c>
      <c r="W235" s="209" t="s">
        <v>772</v>
      </c>
      <c r="X235" s="209">
        <v>89</v>
      </c>
      <c r="Y235" s="209" t="s">
        <v>773</v>
      </c>
      <c r="Z235" s="211">
        <v>0</v>
      </c>
      <c r="AA235" s="209" t="s">
        <v>773</v>
      </c>
      <c r="AB235" s="88">
        <v>41170</v>
      </c>
      <c r="AC235" s="213">
        <v>41258</v>
      </c>
      <c r="AD235" s="209" t="s">
        <v>774</v>
      </c>
      <c r="AE235" s="214"/>
      <c r="AF235" s="214"/>
      <c r="AG235" s="215"/>
      <c r="AH235" s="215"/>
      <c r="AI235" s="215"/>
      <c r="AJ235" s="215"/>
      <c r="AK235" s="216"/>
      <c r="AL235" s="216"/>
      <c r="AM235" s="216"/>
      <c r="AN235" s="215"/>
      <c r="AO235" s="215"/>
      <c r="AP235" s="215"/>
      <c r="AQ235" s="215"/>
    </row>
    <row r="236" spans="1:43" s="151" customFormat="1" ht="30.75" customHeight="1">
      <c r="A236" s="52">
        <v>890905211</v>
      </c>
      <c r="B236" s="53" t="s">
        <v>116</v>
      </c>
      <c r="C236" s="52" t="s">
        <v>786</v>
      </c>
      <c r="D236" s="207">
        <v>3719247862850</v>
      </c>
      <c r="E236" s="53" t="s">
        <v>763</v>
      </c>
      <c r="F236" s="52" t="s">
        <v>764</v>
      </c>
      <c r="G236" s="52" t="s">
        <v>571</v>
      </c>
      <c r="H236" s="208">
        <v>4600043052</v>
      </c>
      <c r="I236" s="209" t="s">
        <v>775</v>
      </c>
      <c r="J236" s="209" t="s">
        <v>766</v>
      </c>
      <c r="K236" s="210" t="s">
        <v>784</v>
      </c>
      <c r="L236" s="209" t="s">
        <v>768</v>
      </c>
      <c r="M236" s="209" t="s">
        <v>788</v>
      </c>
      <c r="N236" s="210" t="s">
        <v>1317</v>
      </c>
      <c r="O236" s="211">
        <v>12548258</v>
      </c>
      <c r="P236" s="212">
        <v>900405358</v>
      </c>
      <c r="Q236" s="210" t="s">
        <v>1318</v>
      </c>
      <c r="R236" s="209" t="s">
        <v>777</v>
      </c>
      <c r="S236" s="88">
        <v>41207</v>
      </c>
      <c r="T236" s="212">
        <v>71530774</v>
      </c>
      <c r="U236" s="210" t="s">
        <v>1319</v>
      </c>
      <c r="V236" s="209" t="s">
        <v>771</v>
      </c>
      <c r="W236" s="209" t="s">
        <v>772</v>
      </c>
      <c r="X236" s="209">
        <v>47</v>
      </c>
      <c r="Y236" s="209" t="s">
        <v>773</v>
      </c>
      <c r="Z236" s="211">
        <v>0</v>
      </c>
      <c r="AA236" s="209" t="s">
        <v>773</v>
      </c>
      <c r="AB236" s="88">
        <v>41207</v>
      </c>
      <c r="AC236" s="213">
        <v>41253</v>
      </c>
      <c r="AD236" s="209" t="s">
        <v>773</v>
      </c>
      <c r="AE236" s="214"/>
      <c r="AF236" s="214"/>
      <c r="AG236" s="215"/>
      <c r="AH236" s="215"/>
      <c r="AI236" s="215"/>
      <c r="AJ236" s="215"/>
      <c r="AK236" s="216"/>
      <c r="AL236" s="216"/>
      <c r="AM236" s="216"/>
      <c r="AN236" s="215"/>
      <c r="AO236" s="215"/>
      <c r="AP236" s="215"/>
      <c r="AQ236" s="215"/>
    </row>
    <row r="237" spans="1:43" s="151" customFormat="1" ht="30.75" customHeight="1">
      <c r="A237" s="52">
        <v>890905211</v>
      </c>
      <c r="B237" s="53" t="s">
        <v>116</v>
      </c>
      <c r="C237" s="52"/>
      <c r="D237" s="207">
        <v>3719247862850</v>
      </c>
      <c r="E237" s="53" t="s">
        <v>763</v>
      </c>
      <c r="F237" s="52" t="s">
        <v>764</v>
      </c>
      <c r="G237" s="52" t="s">
        <v>571</v>
      </c>
      <c r="H237" s="208">
        <v>4600043054</v>
      </c>
      <c r="I237" s="209"/>
      <c r="J237" s="209" t="s">
        <v>766</v>
      </c>
      <c r="K237" s="210" t="s">
        <v>776</v>
      </c>
      <c r="L237" s="209" t="s">
        <v>768</v>
      </c>
      <c r="M237" s="209" t="s">
        <v>769</v>
      </c>
      <c r="N237" s="210" t="s">
        <v>1320</v>
      </c>
      <c r="O237" s="211">
        <v>1260000</v>
      </c>
      <c r="P237" s="212">
        <v>98670188</v>
      </c>
      <c r="Q237" s="210" t="s">
        <v>1321</v>
      </c>
      <c r="R237" s="209" t="s">
        <v>770</v>
      </c>
      <c r="S237" s="88">
        <v>41170</v>
      </c>
      <c r="T237" s="212">
        <v>43972041</v>
      </c>
      <c r="U237" s="210" t="s">
        <v>416</v>
      </c>
      <c r="V237" s="209" t="s">
        <v>771</v>
      </c>
      <c r="W237" s="209" t="s">
        <v>772</v>
      </c>
      <c r="X237" s="209">
        <v>44</v>
      </c>
      <c r="Y237" s="209" t="s">
        <v>773</v>
      </c>
      <c r="Z237" s="211">
        <v>0</v>
      </c>
      <c r="AA237" s="209" t="s">
        <v>773</v>
      </c>
      <c r="AB237" s="88">
        <v>41170</v>
      </c>
      <c r="AC237" s="213">
        <v>41213</v>
      </c>
      <c r="AD237" s="209" t="s">
        <v>773</v>
      </c>
      <c r="AE237" s="214"/>
      <c r="AF237" s="214"/>
      <c r="AG237" s="215"/>
      <c r="AH237" s="215"/>
      <c r="AI237" s="215"/>
      <c r="AJ237" s="215"/>
      <c r="AK237" s="216"/>
      <c r="AL237" s="216"/>
      <c r="AM237" s="216"/>
      <c r="AN237" s="215"/>
      <c r="AO237" s="215"/>
      <c r="AP237" s="215"/>
      <c r="AQ237" s="215"/>
    </row>
    <row r="238" spans="1:43" s="151" customFormat="1" ht="30.75" customHeight="1">
      <c r="A238" s="52">
        <v>890905211</v>
      </c>
      <c r="B238" s="53" t="s">
        <v>116</v>
      </c>
      <c r="C238" s="52" t="s">
        <v>762</v>
      </c>
      <c r="D238" s="207">
        <v>3719247862850</v>
      </c>
      <c r="E238" s="53" t="s">
        <v>763</v>
      </c>
      <c r="F238" s="52" t="s">
        <v>764</v>
      </c>
      <c r="G238" s="52" t="s">
        <v>571</v>
      </c>
      <c r="H238" s="208">
        <v>4600043055</v>
      </c>
      <c r="I238" s="209" t="s">
        <v>765</v>
      </c>
      <c r="J238" s="209" t="s">
        <v>766</v>
      </c>
      <c r="K238" s="210" t="s">
        <v>767</v>
      </c>
      <c r="L238" s="209" t="s">
        <v>768</v>
      </c>
      <c r="M238" s="209" t="s">
        <v>769</v>
      </c>
      <c r="N238" s="210" t="s">
        <v>1322</v>
      </c>
      <c r="O238" s="211">
        <v>12208080</v>
      </c>
      <c r="P238" s="212">
        <v>71721188</v>
      </c>
      <c r="Q238" s="210" t="s">
        <v>1323</v>
      </c>
      <c r="R238" s="209" t="s">
        <v>770</v>
      </c>
      <c r="S238" s="88">
        <v>41178</v>
      </c>
      <c r="T238" s="212">
        <v>98581695</v>
      </c>
      <c r="U238" s="210" t="s">
        <v>1324</v>
      </c>
      <c r="V238" s="209" t="s">
        <v>771</v>
      </c>
      <c r="W238" s="209" t="s">
        <v>772</v>
      </c>
      <c r="X238" s="209">
        <v>97</v>
      </c>
      <c r="Y238" s="209" t="s">
        <v>773</v>
      </c>
      <c r="Z238" s="211">
        <v>0</v>
      </c>
      <c r="AA238" s="209" t="s">
        <v>773</v>
      </c>
      <c r="AB238" s="88">
        <v>41178</v>
      </c>
      <c r="AC238" s="213">
        <v>41274</v>
      </c>
      <c r="AD238" s="209" t="s">
        <v>774</v>
      </c>
      <c r="AE238" s="214"/>
      <c r="AF238" s="214"/>
      <c r="AG238" s="215"/>
      <c r="AH238" s="215"/>
      <c r="AI238" s="215"/>
      <c r="AJ238" s="215"/>
      <c r="AK238" s="216"/>
      <c r="AL238" s="216"/>
      <c r="AM238" s="216"/>
      <c r="AN238" s="215"/>
      <c r="AO238" s="215"/>
      <c r="AP238" s="215"/>
      <c r="AQ238" s="215"/>
    </row>
    <row r="239" spans="1:43" s="151" customFormat="1" ht="30.75" customHeight="1">
      <c r="A239" s="52">
        <v>890905211</v>
      </c>
      <c r="B239" s="53" t="s">
        <v>116</v>
      </c>
      <c r="C239" s="52" t="s">
        <v>786</v>
      </c>
      <c r="D239" s="207">
        <v>3719247862850</v>
      </c>
      <c r="E239" s="53" t="s">
        <v>763</v>
      </c>
      <c r="F239" s="52" t="s">
        <v>764</v>
      </c>
      <c r="G239" s="52" t="s">
        <v>571</v>
      </c>
      <c r="H239" s="208">
        <v>4600043061</v>
      </c>
      <c r="I239" s="209"/>
      <c r="J239" s="209" t="s">
        <v>766</v>
      </c>
      <c r="K239" s="210" t="s">
        <v>787</v>
      </c>
      <c r="L239" s="209" t="s">
        <v>768</v>
      </c>
      <c r="M239" s="209" t="s">
        <v>785</v>
      </c>
      <c r="N239" s="210" t="s">
        <v>1325</v>
      </c>
      <c r="O239" s="211">
        <v>180000000</v>
      </c>
      <c r="P239" s="212">
        <v>830112688</v>
      </c>
      <c r="Q239" s="210" t="s">
        <v>1326</v>
      </c>
      <c r="R239" s="209" t="s">
        <v>777</v>
      </c>
      <c r="S239" s="88">
        <v>41171</v>
      </c>
      <c r="T239" s="212">
        <v>42777593</v>
      </c>
      <c r="U239" s="210" t="s">
        <v>1327</v>
      </c>
      <c r="V239" s="209" t="s">
        <v>771</v>
      </c>
      <c r="W239" s="209" t="s">
        <v>772</v>
      </c>
      <c r="X239" s="209">
        <v>78</v>
      </c>
      <c r="Y239" s="209" t="s">
        <v>773</v>
      </c>
      <c r="Z239" s="211">
        <v>0</v>
      </c>
      <c r="AA239" s="209" t="s">
        <v>773</v>
      </c>
      <c r="AB239" s="88">
        <v>41171</v>
      </c>
      <c r="AC239" s="213">
        <v>41248</v>
      </c>
      <c r="AD239" s="209" t="s">
        <v>774</v>
      </c>
      <c r="AE239" s="214"/>
      <c r="AF239" s="214"/>
      <c r="AG239" s="215"/>
      <c r="AH239" s="215"/>
      <c r="AI239" s="215"/>
      <c r="AJ239" s="215"/>
      <c r="AK239" s="216"/>
      <c r="AL239" s="216"/>
      <c r="AM239" s="216"/>
      <c r="AN239" s="215"/>
      <c r="AO239" s="215"/>
      <c r="AP239" s="215"/>
      <c r="AQ239" s="215"/>
    </row>
    <row r="240" spans="1:43" s="151" customFormat="1" ht="30.75" customHeight="1">
      <c r="A240" s="52">
        <v>890905211</v>
      </c>
      <c r="B240" s="53" t="s">
        <v>116</v>
      </c>
      <c r="C240" s="52" t="s">
        <v>762</v>
      </c>
      <c r="D240" s="207">
        <v>3719247862850</v>
      </c>
      <c r="E240" s="53" t="s">
        <v>763</v>
      </c>
      <c r="F240" s="52" t="s">
        <v>764</v>
      </c>
      <c r="G240" s="52" t="s">
        <v>571</v>
      </c>
      <c r="H240" s="208">
        <v>4600043062</v>
      </c>
      <c r="I240" s="209" t="s">
        <v>765</v>
      </c>
      <c r="J240" s="209" t="s">
        <v>766</v>
      </c>
      <c r="K240" s="210" t="s">
        <v>780</v>
      </c>
      <c r="L240" s="209" t="s">
        <v>768</v>
      </c>
      <c r="M240" s="209" t="s">
        <v>769</v>
      </c>
      <c r="N240" s="210" t="s">
        <v>1328</v>
      </c>
      <c r="O240" s="211">
        <v>145000000</v>
      </c>
      <c r="P240" s="212">
        <v>899999063</v>
      </c>
      <c r="Q240" s="210" t="s">
        <v>1014</v>
      </c>
      <c r="R240" s="209" t="s">
        <v>777</v>
      </c>
      <c r="S240" s="88">
        <v>41180</v>
      </c>
      <c r="T240" s="212">
        <v>42984943</v>
      </c>
      <c r="U240" s="210" t="s">
        <v>1329</v>
      </c>
      <c r="V240" s="209" t="s">
        <v>771</v>
      </c>
      <c r="W240" s="209" t="s">
        <v>772</v>
      </c>
      <c r="X240" s="209">
        <v>107</v>
      </c>
      <c r="Y240" s="209" t="s">
        <v>773</v>
      </c>
      <c r="Z240" s="211">
        <v>0</v>
      </c>
      <c r="AA240" s="209" t="s">
        <v>773</v>
      </c>
      <c r="AB240" s="88">
        <v>41180</v>
      </c>
      <c r="AC240" s="213">
        <v>41286</v>
      </c>
      <c r="AD240" s="209" t="s">
        <v>774</v>
      </c>
      <c r="AE240" s="214"/>
      <c r="AF240" s="214"/>
      <c r="AG240" s="215"/>
      <c r="AH240" s="215"/>
      <c r="AI240" s="215"/>
      <c r="AJ240" s="215"/>
      <c r="AK240" s="216"/>
      <c r="AL240" s="216"/>
      <c r="AM240" s="216"/>
      <c r="AN240" s="215"/>
      <c r="AO240" s="215"/>
      <c r="AP240" s="215"/>
      <c r="AQ240" s="215"/>
    </row>
    <row r="241" spans="1:43" s="151" customFormat="1" ht="30.75" customHeight="1">
      <c r="A241" s="52">
        <v>890905211</v>
      </c>
      <c r="B241" s="53" t="s">
        <v>116</v>
      </c>
      <c r="C241" s="52" t="s">
        <v>762</v>
      </c>
      <c r="D241" s="207">
        <v>3719247862850</v>
      </c>
      <c r="E241" s="53" t="s">
        <v>763</v>
      </c>
      <c r="F241" s="52" t="s">
        <v>764</v>
      </c>
      <c r="G241" s="52" t="s">
        <v>571</v>
      </c>
      <c r="H241" s="208">
        <v>4600043066</v>
      </c>
      <c r="I241" s="209" t="s">
        <v>765</v>
      </c>
      <c r="J241" s="209" t="s">
        <v>766</v>
      </c>
      <c r="K241" s="210" t="s">
        <v>767</v>
      </c>
      <c r="L241" s="209" t="s">
        <v>768</v>
      </c>
      <c r="M241" s="209" t="s">
        <v>769</v>
      </c>
      <c r="N241" s="210" t="s">
        <v>1330</v>
      </c>
      <c r="O241" s="211">
        <v>99064046</v>
      </c>
      <c r="P241" s="212">
        <v>811037814</v>
      </c>
      <c r="Q241" s="210" t="s">
        <v>1331</v>
      </c>
      <c r="R241" s="209" t="s">
        <v>777</v>
      </c>
      <c r="S241" s="88">
        <v>41176</v>
      </c>
      <c r="T241" s="212">
        <v>15380248</v>
      </c>
      <c r="U241" s="210" t="s">
        <v>1332</v>
      </c>
      <c r="V241" s="209" t="s">
        <v>771</v>
      </c>
      <c r="W241" s="209" t="s">
        <v>772</v>
      </c>
      <c r="X241" s="209">
        <v>99</v>
      </c>
      <c r="Y241" s="209" t="s">
        <v>773</v>
      </c>
      <c r="Z241" s="211">
        <v>0</v>
      </c>
      <c r="AA241" s="209" t="s">
        <v>773</v>
      </c>
      <c r="AB241" s="88">
        <v>41176</v>
      </c>
      <c r="AC241" s="213">
        <v>41274</v>
      </c>
      <c r="AD241" s="209" t="s">
        <v>774</v>
      </c>
      <c r="AE241" s="214"/>
      <c r="AF241" s="214"/>
      <c r="AG241" s="215"/>
      <c r="AH241" s="215"/>
      <c r="AI241" s="215"/>
      <c r="AJ241" s="215"/>
      <c r="AK241" s="216"/>
      <c r="AL241" s="216"/>
      <c r="AM241" s="216"/>
      <c r="AN241" s="215"/>
      <c r="AO241" s="215"/>
      <c r="AP241" s="215"/>
      <c r="AQ241" s="215"/>
    </row>
    <row r="242" spans="1:43" s="151" customFormat="1" ht="30.75" customHeight="1">
      <c r="A242" s="52">
        <v>890905211</v>
      </c>
      <c r="B242" s="53" t="s">
        <v>116</v>
      </c>
      <c r="C242" s="52" t="s">
        <v>762</v>
      </c>
      <c r="D242" s="207">
        <v>3719247862850</v>
      </c>
      <c r="E242" s="53" t="s">
        <v>763</v>
      </c>
      <c r="F242" s="52" t="s">
        <v>764</v>
      </c>
      <c r="G242" s="52" t="s">
        <v>571</v>
      </c>
      <c r="H242" s="208">
        <v>4600043075</v>
      </c>
      <c r="I242" s="209" t="s">
        <v>765</v>
      </c>
      <c r="J242" s="209" t="s">
        <v>766</v>
      </c>
      <c r="K242" s="210" t="s">
        <v>767</v>
      </c>
      <c r="L242" s="209" t="s">
        <v>768</v>
      </c>
      <c r="M242" s="209" t="s">
        <v>1534</v>
      </c>
      <c r="N242" s="210" t="s">
        <v>1334</v>
      </c>
      <c r="O242" s="211">
        <v>12420000</v>
      </c>
      <c r="P242" s="212">
        <v>1037590681</v>
      </c>
      <c r="Q242" s="210" t="s">
        <v>1335</v>
      </c>
      <c r="R242" s="209" t="s">
        <v>770</v>
      </c>
      <c r="S242" s="88">
        <v>41171</v>
      </c>
      <c r="T242" s="212">
        <v>15531603</v>
      </c>
      <c r="U242" s="210" t="s">
        <v>1184</v>
      </c>
      <c r="V242" s="209" t="s">
        <v>771</v>
      </c>
      <c r="W242" s="209" t="s">
        <v>772</v>
      </c>
      <c r="X242" s="209">
        <v>101</v>
      </c>
      <c r="Y242" s="209" t="s">
        <v>773</v>
      </c>
      <c r="Z242" s="211">
        <v>0</v>
      </c>
      <c r="AA242" s="209" t="s">
        <v>773</v>
      </c>
      <c r="AB242" s="88">
        <v>41171</v>
      </c>
      <c r="AC242" s="213">
        <v>41271</v>
      </c>
      <c r="AD242" s="209" t="s">
        <v>773</v>
      </c>
      <c r="AE242" s="214"/>
      <c r="AF242" s="214"/>
      <c r="AG242" s="215"/>
      <c r="AH242" s="215"/>
      <c r="AI242" s="215"/>
      <c r="AJ242" s="215"/>
      <c r="AK242" s="216"/>
      <c r="AL242" s="216"/>
      <c r="AM242" s="216"/>
      <c r="AN242" s="215"/>
      <c r="AO242" s="215"/>
      <c r="AP242" s="215"/>
      <c r="AQ242" s="215"/>
    </row>
    <row r="243" spans="1:43" s="151" customFormat="1" ht="30.75" customHeight="1">
      <c r="A243" s="52">
        <v>890905211</v>
      </c>
      <c r="B243" s="53" t="s">
        <v>116</v>
      </c>
      <c r="C243" s="52" t="s">
        <v>786</v>
      </c>
      <c r="D243" s="207">
        <v>3719247862850</v>
      </c>
      <c r="E243" s="53" t="s">
        <v>763</v>
      </c>
      <c r="F243" s="52" t="s">
        <v>764</v>
      </c>
      <c r="G243" s="52" t="s">
        <v>571</v>
      </c>
      <c r="H243" s="208">
        <v>4600043079</v>
      </c>
      <c r="I243" s="209"/>
      <c r="J243" s="209" t="s">
        <v>766</v>
      </c>
      <c r="K243" s="210" t="s">
        <v>787</v>
      </c>
      <c r="L243" s="209" t="s">
        <v>768</v>
      </c>
      <c r="M243" s="209" t="s">
        <v>1534</v>
      </c>
      <c r="N243" s="210" t="s">
        <v>1336</v>
      </c>
      <c r="O243" s="211">
        <v>161921524</v>
      </c>
      <c r="P243" s="212">
        <v>890900748</v>
      </c>
      <c r="Q243" s="210" t="s">
        <v>1337</v>
      </c>
      <c r="R243" s="209" t="s">
        <v>777</v>
      </c>
      <c r="S243" s="88">
        <v>41173</v>
      </c>
      <c r="T243" s="212">
        <v>43201543</v>
      </c>
      <c r="U243" s="210" t="s">
        <v>1564</v>
      </c>
      <c r="V243" s="209" t="s">
        <v>771</v>
      </c>
      <c r="W243" s="209" t="s">
        <v>772</v>
      </c>
      <c r="X243" s="209">
        <v>102</v>
      </c>
      <c r="Y243" s="209" t="s">
        <v>773</v>
      </c>
      <c r="Z243" s="211">
        <v>0</v>
      </c>
      <c r="AA243" s="209" t="s">
        <v>773</v>
      </c>
      <c r="AB243" s="88">
        <v>41173</v>
      </c>
      <c r="AC243" s="213">
        <v>41274</v>
      </c>
      <c r="AD243" s="209" t="s">
        <v>773</v>
      </c>
      <c r="AE243" s="214"/>
      <c r="AF243" s="214"/>
      <c r="AG243" s="215"/>
      <c r="AH243" s="215"/>
      <c r="AI243" s="215"/>
      <c r="AJ243" s="215"/>
      <c r="AK243" s="216"/>
      <c r="AL243" s="216"/>
      <c r="AM243" s="216"/>
      <c r="AN243" s="215"/>
      <c r="AO243" s="215"/>
      <c r="AP243" s="215"/>
      <c r="AQ243" s="215"/>
    </row>
    <row r="244" spans="1:43" s="151" customFormat="1" ht="30.75" customHeight="1">
      <c r="A244" s="52">
        <v>890905211</v>
      </c>
      <c r="B244" s="53" t="s">
        <v>116</v>
      </c>
      <c r="C244" s="52" t="s">
        <v>762</v>
      </c>
      <c r="D244" s="207">
        <v>3719247862850</v>
      </c>
      <c r="E244" s="53" t="s">
        <v>763</v>
      </c>
      <c r="F244" s="52" t="s">
        <v>764</v>
      </c>
      <c r="G244" s="52" t="s">
        <v>571</v>
      </c>
      <c r="H244" s="208">
        <v>4600043081</v>
      </c>
      <c r="I244" s="209" t="s">
        <v>778</v>
      </c>
      <c r="J244" s="209" t="s">
        <v>1515</v>
      </c>
      <c r="K244" s="210" t="s">
        <v>776</v>
      </c>
      <c r="L244" s="209" t="s">
        <v>768</v>
      </c>
      <c r="M244" s="209" t="s">
        <v>769</v>
      </c>
      <c r="N244" s="210" t="s">
        <v>1338</v>
      </c>
      <c r="O244" s="211">
        <v>400000003</v>
      </c>
      <c r="P244" s="212">
        <v>8310980</v>
      </c>
      <c r="Q244" s="210" t="s">
        <v>1646</v>
      </c>
      <c r="R244" s="209" t="s">
        <v>770</v>
      </c>
      <c r="S244" s="88">
        <v>41192</v>
      </c>
      <c r="T244" s="212">
        <v>70040135</v>
      </c>
      <c r="U244" s="210" t="s">
        <v>949</v>
      </c>
      <c r="V244" s="209" t="s">
        <v>771</v>
      </c>
      <c r="W244" s="209" t="s">
        <v>772</v>
      </c>
      <c r="X244" s="209">
        <v>83</v>
      </c>
      <c r="Y244" s="209" t="s">
        <v>773</v>
      </c>
      <c r="Z244" s="211">
        <v>0</v>
      </c>
      <c r="AA244" s="209" t="s">
        <v>773</v>
      </c>
      <c r="AB244" s="88">
        <v>41192</v>
      </c>
      <c r="AC244" s="213">
        <v>41274</v>
      </c>
      <c r="AD244" s="209" t="s">
        <v>774</v>
      </c>
      <c r="AE244" s="214"/>
      <c r="AF244" s="214"/>
      <c r="AG244" s="215"/>
      <c r="AH244" s="215"/>
      <c r="AI244" s="215"/>
      <c r="AJ244" s="215"/>
      <c r="AK244" s="216"/>
      <c r="AL244" s="216"/>
      <c r="AM244" s="216"/>
      <c r="AN244" s="215"/>
      <c r="AO244" s="215"/>
      <c r="AP244" s="215"/>
      <c r="AQ244" s="215"/>
    </row>
    <row r="245" spans="1:43" s="151" customFormat="1" ht="30.75" customHeight="1">
      <c r="A245" s="52">
        <v>890905211</v>
      </c>
      <c r="B245" s="53" t="s">
        <v>116</v>
      </c>
      <c r="C245" s="52" t="s">
        <v>762</v>
      </c>
      <c r="D245" s="207">
        <v>3719247862850</v>
      </c>
      <c r="E245" s="53" t="s">
        <v>763</v>
      </c>
      <c r="F245" s="52" t="s">
        <v>764</v>
      </c>
      <c r="G245" s="52" t="s">
        <v>571</v>
      </c>
      <c r="H245" s="208">
        <v>4600043083</v>
      </c>
      <c r="I245" s="209" t="s">
        <v>778</v>
      </c>
      <c r="J245" s="209" t="s">
        <v>1515</v>
      </c>
      <c r="K245" s="210" t="s">
        <v>781</v>
      </c>
      <c r="L245" s="209" t="s">
        <v>768</v>
      </c>
      <c r="M245" s="209" t="s">
        <v>785</v>
      </c>
      <c r="N245" s="210" t="s">
        <v>1339</v>
      </c>
      <c r="O245" s="211">
        <v>74750387</v>
      </c>
      <c r="P245" s="212">
        <v>890935807</v>
      </c>
      <c r="Q245" s="210" t="s">
        <v>1340</v>
      </c>
      <c r="R245" s="209" t="s">
        <v>777</v>
      </c>
      <c r="S245" s="88">
        <v>41179</v>
      </c>
      <c r="T245" s="212">
        <v>70067473</v>
      </c>
      <c r="U245" s="210" t="s">
        <v>1342</v>
      </c>
      <c r="V245" s="209" t="s">
        <v>771</v>
      </c>
      <c r="W245" s="209" t="s">
        <v>772</v>
      </c>
      <c r="X245" s="209">
        <v>96</v>
      </c>
      <c r="Y245" s="209" t="s">
        <v>773</v>
      </c>
      <c r="Z245" s="211">
        <v>0</v>
      </c>
      <c r="AA245" s="209" t="s">
        <v>773</v>
      </c>
      <c r="AB245" s="88">
        <v>41179</v>
      </c>
      <c r="AC245" s="213">
        <v>41274</v>
      </c>
      <c r="AD245" s="209" t="s">
        <v>774</v>
      </c>
      <c r="AE245" s="214"/>
      <c r="AF245" s="214"/>
      <c r="AG245" s="215"/>
      <c r="AH245" s="215"/>
      <c r="AI245" s="215"/>
      <c r="AJ245" s="215"/>
      <c r="AK245" s="216"/>
      <c r="AL245" s="216"/>
      <c r="AM245" s="216"/>
      <c r="AN245" s="215"/>
      <c r="AO245" s="215"/>
      <c r="AP245" s="215"/>
      <c r="AQ245" s="215"/>
    </row>
    <row r="246" spans="1:43" s="151" customFormat="1" ht="30.75" customHeight="1">
      <c r="A246" s="52">
        <v>890905211</v>
      </c>
      <c r="B246" s="53" t="s">
        <v>116</v>
      </c>
      <c r="C246" s="52" t="s">
        <v>762</v>
      </c>
      <c r="D246" s="207">
        <v>3719247862850</v>
      </c>
      <c r="E246" s="53" t="s">
        <v>763</v>
      </c>
      <c r="F246" s="52" t="s">
        <v>764</v>
      </c>
      <c r="G246" s="52" t="s">
        <v>571</v>
      </c>
      <c r="H246" s="208">
        <v>4600043084</v>
      </c>
      <c r="I246" s="209" t="s">
        <v>778</v>
      </c>
      <c r="J246" s="209" t="s">
        <v>1515</v>
      </c>
      <c r="K246" s="210" t="s">
        <v>781</v>
      </c>
      <c r="L246" s="209" t="s">
        <v>768</v>
      </c>
      <c r="M246" s="209" t="s">
        <v>785</v>
      </c>
      <c r="N246" s="210" t="s">
        <v>1339</v>
      </c>
      <c r="O246" s="211">
        <v>255500001</v>
      </c>
      <c r="P246" s="212">
        <v>811020815</v>
      </c>
      <c r="Q246" s="210" t="s">
        <v>1341</v>
      </c>
      <c r="R246" s="209" t="s">
        <v>777</v>
      </c>
      <c r="S246" s="88">
        <v>41179</v>
      </c>
      <c r="T246" s="212">
        <v>70067473</v>
      </c>
      <c r="U246" s="210" t="s">
        <v>1342</v>
      </c>
      <c r="V246" s="209" t="s">
        <v>771</v>
      </c>
      <c r="W246" s="209" t="s">
        <v>772</v>
      </c>
      <c r="X246" s="209">
        <v>96</v>
      </c>
      <c r="Y246" s="209" t="s">
        <v>773</v>
      </c>
      <c r="Z246" s="211">
        <v>0</v>
      </c>
      <c r="AA246" s="209" t="s">
        <v>773</v>
      </c>
      <c r="AB246" s="88">
        <v>41179</v>
      </c>
      <c r="AC246" s="213">
        <v>41274</v>
      </c>
      <c r="AD246" s="209" t="s">
        <v>774</v>
      </c>
      <c r="AE246" s="214"/>
      <c r="AF246" s="214"/>
      <c r="AG246" s="215"/>
      <c r="AH246" s="215"/>
      <c r="AI246" s="215"/>
      <c r="AJ246" s="215"/>
      <c r="AK246" s="216"/>
      <c r="AL246" s="216"/>
      <c r="AM246" s="216"/>
      <c r="AN246" s="215"/>
      <c r="AO246" s="215"/>
      <c r="AP246" s="215"/>
      <c r="AQ246" s="215"/>
    </row>
    <row r="247" spans="1:43" s="151" customFormat="1" ht="30.75" customHeight="1">
      <c r="A247" s="52">
        <v>890905211</v>
      </c>
      <c r="B247" s="53" t="s">
        <v>116</v>
      </c>
      <c r="C247" s="52" t="s">
        <v>762</v>
      </c>
      <c r="D247" s="207">
        <v>3719247862850</v>
      </c>
      <c r="E247" s="53" t="s">
        <v>763</v>
      </c>
      <c r="F247" s="52" t="s">
        <v>764</v>
      </c>
      <c r="G247" s="52" t="s">
        <v>571</v>
      </c>
      <c r="H247" s="208">
        <v>4600043085</v>
      </c>
      <c r="I247" s="209" t="s">
        <v>765</v>
      </c>
      <c r="J247" s="209" t="s">
        <v>766</v>
      </c>
      <c r="K247" s="210" t="s">
        <v>779</v>
      </c>
      <c r="L247" s="209" t="s">
        <v>768</v>
      </c>
      <c r="M247" s="209" t="s">
        <v>769</v>
      </c>
      <c r="N247" s="210" t="s">
        <v>1343</v>
      </c>
      <c r="O247" s="211">
        <v>43931055</v>
      </c>
      <c r="P247" s="212">
        <v>900446219</v>
      </c>
      <c r="Q247" s="210" t="s">
        <v>1344</v>
      </c>
      <c r="R247" s="209" t="s">
        <v>777</v>
      </c>
      <c r="S247" s="88">
        <v>41171</v>
      </c>
      <c r="T247" s="212">
        <v>71645744</v>
      </c>
      <c r="U247" s="210" t="s">
        <v>1345</v>
      </c>
      <c r="V247" s="209" t="s">
        <v>771</v>
      </c>
      <c r="W247" s="209" t="s">
        <v>772</v>
      </c>
      <c r="X247" s="209">
        <v>104</v>
      </c>
      <c r="Y247" s="209" t="s">
        <v>773</v>
      </c>
      <c r="Z247" s="211">
        <v>0</v>
      </c>
      <c r="AA247" s="209" t="s">
        <v>773</v>
      </c>
      <c r="AB247" s="88">
        <v>41171</v>
      </c>
      <c r="AC247" s="213">
        <v>41274</v>
      </c>
      <c r="AD247" s="209" t="s">
        <v>774</v>
      </c>
      <c r="AE247" s="214"/>
      <c r="AF247" s="214"/>
      <c r="AG247" s="215"/>
      <c r="AH247" s="215"/>
      <c r="AI247" s="215"/>
      <c r="AJ247" s="215"/>
      <c r="AK247" s="216"/>
      <c r="AL247" s="216"/>
      <c r="AM247" s="216"/>
      <c r="AN247" s="215"/>
      <c r="AO247" s="215"/>
      <c r="AP247" s="215"/>
      <c r="AQ247" s="215"/>
    </row>
    <row r="248" spans="1:43" s="151" customFormat="1" ht="30.75" customHeight="1">
      <c r="A248" s="52">
        <v>890905211</v>
      </c>
      <c r="B248" s="53" t="s">
        <v>116</v>
      </c>
      <c r="C248" s="52" t="s">
        <v>762</v>
      </c>
      <c r="D248" s="207">
        <v>3719247862850</v>
      </c>
      <c r="E248" s="53" t="s">
        <v>763</v>
      </c>
      <c r="F248" s="52" t="s">
        <v>764</v>
      </c>
      <c r="G248" s="52" t="s">
        <v>571</v>
      </c>
      <c r="H248" s="208">
        <v>4600043087</v>
      </c>
      <c r="I248" s="209" t="s">
        <v>778</v>
      </c>
      <c r="J248" s="209" t="s">
        <v>1515</v>
      </c>
      <c r="K248" s="210" t="s">
        <v>781</v>
      </c>
      <c r="L248" s="209" t="s">
        <v>768</v>
      </c>
      <c r="M248" s="209" t="s">
        <v>785</v>
      </c>
      <c r="N248" s="210" t="s">
        <v>1339</v>
      </c>
      <c r="O248" s="211">
        <v>588234717</v>
      </c>
      <c r="P248" s="212">
        <v>800048663</v>
      </c>
      <c r="Q248" s="210" t="s">
        <v>1346</v>
      </c>
      <c r="R248" s="209" t="s">
        <v>777</v>
      </c>
      <c r="S248" s="88">
        <v>41179</v>
      </c>
      <c r="T248" s="212">
        <v>70067473</v>
      </c>
      <c r="U248" s="210" t="s">
        <v>1342</v>
      </c>
      <c r="V248" s="209" t="s">
        <v>771</v>
      </c>
      <c r="W248" s="209" t="s">
        <v>772</v>
      </c>
      <c r="X248" s="209">
        <v>96</v>
      </c>
      <c r="Y248" s="209" t="s">
        <v>773</v>
      </c>
      <c r="Z248" s="211">
        <v>0</v>
      </c>
      <c r="AA248" s="209" t="s">
        <v>773</v>
      </c>
      <c r="AB248" s="88">
        <v>41179</v>
      </c>
      <c r="AC248" s="213">
        <v>41274</v>
      </c>
      <c r="AD248" s="209" t="s">
        <v>774</v>
      </c>
      <c r="AE248" s="214"/>
      <c r="AF248" s="214"/>
      <c r="AG248" s="215"/>
      <c r="AH248" s="215"/>
      <c r="AI248" s="215"/>
      <c r="AJ248" s="215"/>
      <c r="AK248" s="216"/>
      <c r="AL248" s="216"/>
      <c r="AM248" s="216"/>
      <c r="AN248" s="215"/>
      <c r="AO248" s="215"/>
      <c r="AP248" s="215"/>
      <c r="AQ248" s="215"/>
    </row>
    <row r="249" spans="1:43" s="151" customFormat="1" ht="30.75" customHeight="1">
      <c r="A249" s="52">
        <v>890905211</v>
      </c>
      <c r="B249" s="53" t="s">
        <v>116</v>
      </c>
      <c r="C249" s="52" t="s">
        <v>762</v>
      </c>
      <c r="D249" s="207">
        <v>3719247862850</v>
      </c>
      <c r="E249" s="53" t="s">
        <v>763</v>
      </c>
      <c r="F249" s="52" t="s">
        <v>764</v>
      </c>
      <c r="G249" s="52" t="s">
        <v>571</v>
      </c>
      <c r="H249" s="208">
        <v>4600043089</v>
      </c>
      <c r="I249" s="209" t="s">
        <v>778</v>
      </c>
      <c r="J249" s="209" t="s">
        <v>1515</v>
      </c>
      <c r="K249" s="210" t="s">
        <v>781</v>
      </c>
      <c r="L249" s="209" t="s">
        <v>768</v>
      </c>
      <c r="M249" s="209" t="s">
        <v>785</v>
      </c>
      <c r="N249" s="210" t="s">
        <v>1339</v>
      </c>
      <c r="O249" s="211">
        <v>109267360</v>
      </c>
      <c r="P249" s="212">
        <v>800026833</v>
      </c>
      <c r="Q249" s="210" t="s">
        <v>1347</v>
      </c>
      <c r="R249" s="209" t="s">
        <v>777</v>
      </c>
      <c r="S249" s="88">
        <v>41179</v>
      </c>
      <c r="T249" s="212">
        <v>70067473</v>
      </c>
      <c r="U249" s="210" t="s">
        <v>1342</v>
      </c>
      <c r="V249" s="209" t="s">
        <v>771</v>
      </c>
      <c r="W249" s="209" t="s">
        <v>772</v>
      </c>
      <c r="X249" s="209">
        <v>96</v>
      </c>
      <c r="Y249" s="209" t="s">
        <v>773</v>
      </c>
      <c r="Z249" s="211">
        <v>0</v>
      </c>
      <c r="AA249" s="209" t="s">
        <v>773</v>
      </c>
      <c r="AB249" s="88">
        <v>41179</v>
      </c>
      <c r="AC249" s="213">
        <v>41274</v>
      </c>
      <c r="AD249" s="209" t="s">
        <v>774</v>
      </c>
      <c r="AE249" s="214"/>
      <c r="AF249" s="214"/>
      <c r="AG249" s="215"/>
      <c r="AH249" s="215"/>
      <c r="AI249" s="215"/>
      <c r="AJ249" s="215"/>
      <c r="AK249" s="216"/>
      <c r="AL249" s="216"/>
      <c r="AM249" s="216"/>
      <c r="AN249" s="215"/>
      <c r="AO249" s="215"/>
      <c r="AP249" s="215"/>
      <c r="AQ249" s="215"/>
    </row>
    <row r="250" spans="1:43" s="151" customFormat="1" ht="30.75" customHeight="1">
      <c r="A250" s="52">
        <v>890905211</v>
      </c>
      <c r="B250" s="53" t="s">
        <v>116</v>
      </c>
      <c r="C250" s="52" t="s">
        <v>762</v>
      </c>
      <c r="D250" s="207">
        <v>3719247862850</v>
      </c>
      <c r="E250" s="53" t="s">
        <v>763</v>
      </c>
      <c r="F250" s="52" t="s">
        <v>764</v>
      </c>
      <c r="G250" s="52" t="s">
        <v>571</v>
      </c>
      <c r="H250" s="208">
        <v>4600043090</v>
      </c>
      <c r="I250" s="209" t="s">
        <v>765</v>
      </c>
      <c r="J250" s="209" t="s">
        <v>766</v>
      </c>
      <c r="K250" s="210" t="s">
        <v>780</v>
      </c>
      <c r="L250" s="209" t="s">
        <v>768</v>
      </c>
      <c r="M250" s="209" t="s">
        <v>769</v>
      </c>
      <c r="N250" s="210" t="s">
        <v>1348</v>
      </c>
      <c r="O250" s="211">
        <v>4604630361</v>
      </c>
      <c r="P250" s="212">
        <v>890984761</v>
      </c>
      <c r="Q250" s="210" t="s">
        <v>1628</v>
      </c>
      <c r="R250" s="209" t="s">
        <v>777</v>
      </c>
      <c r="S250" s="88">
        <v>41173</v>
      </c>
      <c r="T250" s="212">
        <v>71634099</v>
      </c>
      <c r="U250" s="210" t="s">
        <v>1349</v>
      </c>
      <c r="V250" s="209" t="s">
        <v>771</v>
      </c>
      <c r="W250" s="209" t="s">
        <v>772</v>
      </c>
      <c r="X250" s="209">
        <v>102</v>
      </c>
      <c r="Y250" s="209" t="s">
        <v>773</v>
      </c>
      <c r="Z250" s="211">
        <v>0</v>
      </c>
      <c r="AA250" s="209" t="s">
        <v>773</v>
      </c>
      <c r="AB250" s="88">
        <v>41173</v>
      </c>
      <c r="AC250" s="213">
        <v>41274</v>
      </c>
      <c r="AD250" s="209" t="s">
        <v>774</v>
      </c>
      <c r="AE250" s="214"/>
      <c r="AF250" s="214"/>
      <c r="AG250" s="215"/>
      <c r="AH250" s="215"/>
      <c r="AI250" s="215"/>
      <c r="AJ250" s="215"/>
      <c r="AK250" s="216"/>
      <c r="AL250" s="216"/>
      <c r="AM250" s="216"/>
      <c r="AN250" s="215"/>
      <c r="AO250" s="215"/>
      <c r="AP250" s="215"/>
      <c r="AQ250" s="215"/>
    </row>
    <row r="251" spans="1:43" s="151" customFormat="1" ht="30.75" customHeight="1">
      <c r="A251" s="52">
        <v>890905211</v>
      </c>
      <c r="B251" s="53" t="s">
        <v>116</v>
      </c>
      <c r="C251" s="52"/>
      <c r="D251" s="207">
        <v>3719247862850</v>
      </c>
      <c r="E251" s="53" t="s">
        <v>763</v>
      </c>
      <c r="F251" s="52" t="s">
        <v>764</v>
      </c>
      <c r="G251" s="52" t="s">
        <v>571</v>
      </c>
      <c r="H251" s="208">
        <v>4600043092</v>
      </c>
      <c r="I251" s="209"/>
      <c r="J251" s="209" t="s">
        <v>766</v>
      </c>
      <c r="K251" s="210" t="s">
        <v>776</v>
      </c>
      <c r="L251" s="209" t="s">
        <v>768</v>
      </c>
      <c r="M251" s="209" t="s">
        <v>769</v>
      </c>
      <c r="N251" s="210" t="s">
        <v>1350</v>
      </c>
      <c r="O251" s="211">
        <v>1260000</v>
      </c>
      <c r="P251" s="212">
        <v>98672466</v>
      </c>
      <c r="Q251" s="210" t="s">
        <v>1351</v>
      </c>
      <c r="R251" s="209" t="s">
        <v>770</v>
      </c>
      <c r="S251" s="88">
        <v>41172</v>
      </c>
      <c r="T251" s="212">
        <v>43972041</v>
      </c>
      <c r="U251" s="210" t="s">
        <v>416</v>
      </c>
      <c r="V251" s="209" t="s">
        <v>771</v>
      </c>
      <c r="W251" s="209" t="s">
        <v>772</v>
      </c>
      <c r="X251" s="209">
        <v>42</v>
      </c>
      <c r="Y251" s="209" t="s">
        <v>773</v>
      </c>
      <c r="Z251" s="211">
        <v>0</v>
      </c>
      <c r="AA251" s="209" t="s">
        <v>773</v>
      </c>
      <c r="AB251" s="88">
        <v>41172</v>
      </c>
      <c r="AC251" s="213">
        <v>41213</v>
      </c>
      <c r="AD251" s="209" t="s">
        <v>773</v>
      </c>
      <c r="AE251" s="214"/>
      <c r="AF251" s="214"/>
      <c r="AG251" s="215"/>
      <c r="AH251" s="215"/>
      <c r="AI251" s="215"/>
      <c r="AJ251" s="215"/>
      <c r="AK251" s="216"/>
      <c r="AL251" s="216"/>
      <c r="AM251" s="216"/>
      <c r="AN251" s="215"/>
      <c r="AO251" s="215"/>
      <c r="AP251" s="215"/>
      <c r="AQ251" s="215"/>
    </row>
    <row r="252" spans="1:43" s="151" customFormat="1" ht="30.75" customHeight="1">
      <c r="A252" s="52">
        <v>890905211</v>
      </c>
      <c r="B252" s="53" t="s">
        <v>116</v>
      </c>
      <c r="C252" s="52"/>
      <c r="D252" s="207">
        <v>3719247862850</v>
      </c>
      <c r="E252" s="53" t="s">
        <v>763</v>
      </c>
      <c r="F252" s="52" t="s">
        <v>764</v>
      </c>
      <c r="G252" s="52" t="s">
        <v>571</v>
      </c>
      <c r="H252" s="208">
        <v>4600043093</v>
      </c>
      <c r="I252" s="209"/>
      <c r="J252" s="209" t="s">
        <v>766</v>
      </c>
      <c r="K252" s="210" t="s">
        <v>776</v>
      </c>
      <c r="L252" s="209" t="s">
        <v>768</v>
      </c>
      <c r="M252" s="209" t="s">
        <v>769</v>
      </c>
      <c r="N252" s="210" t="s">
        <v>1352</v>
      </c>
      <c r="O252" s="211">
        <v>1260000</v>
      </c>
      <c r="P252" s="212">
        <v>43612789</v>
      </c>
      <c r="Q252" s="210" t="s">
        <v>1353</v>
      </c>
      <c r="R252" s="209" t="s">
        <v>770</v>
      </c>
      <c r="S252" s="88">
        <v>41172</v>
      </c>
      <c r="T252" s="212">
        <v>43972041</v>
      </c>
      <c r="U252" s="210" t="s">
        <v>416</v>
      </c>
      <c r="V252" s="209" t="s">
        <v>771</v>
      </c>
      <c r="W252" s="209" t="s">
        <v>772</v>
      </c>
      <c r="X252" s="209">
        <v>42</v>
      </c>
      <c r="Y252" s="209" t="s">
        <v>773</v>
      </c>
      <c r="Z252" s="211">
        <v>0</v>
      </c>
      <c r="AA252" s="209" t="s">
        <v>773</v>
      </c>
      <c r="AB252" s="88">
        <v>41172</v>
      </c>
      <c r="AC252" s="213">
        <v>41213</v>
      </c>
      <c r="AD252" s="209" t="s">
        <v>773</v>
      </c>
      <c r="AE252" s="214"/>
      <c r="AF252" s="214"/>
      <c r="AG252" s="215"/>
      <c r="AH252" s="215"/>
      <c r="AI252" s="215"/>
      <c r="AJ252" s="215"/>
      <c r="AK252" s="216"/>
      <c r="AL252" s="216"/>
      <c r="AM252" s="216"/>
      <c r="AN252" s="215"/>
      <c r="AO252" s="215"/>
      <c r="AP252" s="215"/>
      <c r="AQ252" s="215"/>
    </row>
    <row r="253" spans="1:43" s="151" customFormat="1" ht="30.75" customHeight="1">
      <c r="A253" s="52">
        <v>890905211</v>
      </c>
      <c r="B253" s="53" t="s">
        <v>116</v>
      </c>
      <c r="C253" s="52"/>
      <c r="D253" s="207">
        <v>3719247862850</v>
      </c>
      <c r="E253" s="53" t="s">
        <v>763</v>
      </c>
      <c r="F253" s="52" t="s">
        <v>764</v>
      </c>
      <c r="G253" s="52" t="s">
        <v>571</v>
      </c>
      <c r="H253" s="208">
        <v>4600043094</v>
      </c>
      <c r="I253" s="209"/>
      <c r="J253" s="209" t="s">
        <v>766</v>
      </c>
      <c r="K253" s="210" t="s">
        <v>776</v>
      </c>
      <c r="L253" s="209" t="s">
        <v>768</v>
      </c>
      <c r="M253" s="209" t="s">
        <v>769</v>
      </c>
      <c r="N253" s="210" t="s">
        <v>1354</v>
      </c>
      <c r="O253" s="211">
        <v>1260000</v>
      </c>
      <c r="P253" s="212">
        <v>71275237</v>
      </c>
      <c r="Q253" s="210" t="s">
        <v>1355</v>
      </c>
      <c r="R253" s="209" t="s">
        <v>770</v>
      </c>
      <c r="S253" s="88">
        <v>41172</v>
      </c>
      <c r="T253" s="212">
        <v>43972041</v>
      </c>
      <c r="U253" s="210" t="s">
        <v>416</v>
      </c>
      <c r="V253" s="209" t="s">
        <v>771</v>
      </c>
      <c r="W253" s="209" t="s">
        <v>772</v>
      </c>
      <c r="X253" s="209">
        <v>42</v>
      </c>
      <c r="Y253" s="209" t="s">
        <v>773</v>
      </c>
      <c r="Z253" s="211">
        <v>0</v>
      </c>
      <c r="AA253" s="209" t="s">
        <v>773</v>
      </c>
      <c r="AB253" s="88">
        <v>41172</v>
      </c>
      <c r="AC253" s="213">
        <v>41213</v>
      </c>
      <c r="AD253" s="209" t="s">
        <v>773</v>
      </c>
      <c r="AE253" s="214"/>
      <c r="AF253" s="214"/>
      <c r="AG253" s="215"/>
      <c r="AH253" s="215"/>
      <c r="AI253" s="215"/>
      <c r="AJ253" s="215"/>
      <c r="AK253" s="216"/>
      <c r="AL253" s="216"/>
      <c r="AM253" s="216"/>
      <c r="AN253" s="215"/>
      <c r="AO253" s="215"/>
      <c r="AP253" s="215"/>
      <c r="AQ253" s="215"/>
    </row>
    <row r="254" spans="1:43" s="151" customFormat="1" ht="30.75" customHeight="1">
      <c r="A254" s="52">
        <v>890905211</v>
      </c>
      <c r="B254" s="53" t="s">
        <v>116</v>
      </c>
      <c r="C254" s="52"/>
      <c r="D254" s="207">
        <v>3719247862850</v>
      </c>
      <c r="E254" s="53" t="s">
        <v>763</v>
      </c>
      <c r="F254" s="52" t="s">
        <v>764</v>
      </c>
      <c r="G254" s="52" t="s">
        <v>571</v>
      </c>
      <c r="H254" s="208">
        <v>4600043095</v>
      </c>
      <c r="I254" s="209"/>
      <c r="J254" s="209" t="s">
        <v>766</v>
      </c>
      <c r="K254" s="210" t="s">
        <v>776</v>
      </c>
      <c r="L254" s="209" t="s">
        <v>768</v>
      </c>
      <c r="M254" s="209" t="s">
        <v>769</v>
      </c>
      <c r="N254" s="210" t="s">
        <v>1356</v>
      </c>
      <c r="O254" s="211">
        <v>1260000</v>
      </c>
      <c r="P254" s="212">
        <v>98567545</v>
      </c>
      <c r="Q254" s="210" t="s">
        <v>1357</v>
      </c>
      <c r="R254" s="209" t="s">
        <v>770</v>
      </c>
      <c r="S254" s="88">
        <v>41172</v>
      </c>
      <c r="T254" s="212">
        <v>43972041</v>
      </c>
      <c r="U254" s="210" t="s">
        <v>416</v>
      </c>
      <c r="V254" s="209" t="s">
        <v>771</v>
      </c>
      <c r="W254" s="209" t="s">
        <v>772</v>
      </c>
      <c r="X254" s="209">
        <v>42</v>
      </c>
      <c r="Y254" s="209" t="s">
        <v>773</v>
      </c>
      <c r="Z254" s="211">
        <v>0</v>
      </c>
      <c r="AA254" s="209" t="s">
        <v>773</v>
      </c>
      <c r="AB254" s="88">
        <v>41172</v>
      </c>
      <c r="AC254" s="213">
        <v>41213</v>
      </c>
      <c r="AD254" s="209" t="s">
        <v>773</v>
      </c>
      <c r="AE254" s="214"/>
      <c r="AF254" s="214"/>
      <c r="AG254" s="215"/>
      <c r="AH254" s="215"/>
      <c r="AI254" s="215"/>
      <c r="AJ254" s="215"/>
      <c r="AK254" s="216"/>
      <c r="AL254" s="216"/>
      <c r="AM254" s="216"/>
      <c r="AN254" s="215"/>
      <c r="AO254" s="215"/>
      <c r="AP254" s="215"/>
      <c r="AQ254" s="215"/>
    </row>
    <row r="255" spans="1:43" s="151" customFormat="1" ht="30.75" customHeight="1">
      <c r="A255" s="52">
        <v>890905211</v>
      </c>
      <c r="B255" s="53" t="s">
        <v>116</v>
      </c>
      <c r="C255" s="52" t="s">
        <v>762</v>
      </c>
      <c r="D255" s="207">
        <v>3719247862850</v>
      </c>
      <c r="E255" s="53" t="s">
        <v>763</v>
      </c>
      <c r="F255" s="52" t="s">
        <v>764</v>
      </c>
      <c r="G255" s="52" t="s">
        <v>571</v>
      </c>
      <c r="H255" s="208">
        <v>4600043096</v>
      </c>
      <c r="I255" s="209" t="s">
        <v>775</v>
      </c>
      <c r="J255" s="209" t="s">
        <v>766</v>
      </c>
      <c r="K255" s="210" t="s">
        <v>781</v>
      </c>
      <c r="L255" s="209" t="s">
        <v>810</v>
      </c>
      <c r="M255" s="209" t="s">
        <v>769</v>
      </c>
      <c r="N255" s="210" t="s">
        <v>1358</v>
      </c>
      <c r="O255" s="211">
        <v>56000000</v>
      </c>
      <c r="P255" s="212">
        <v>890904615</v>
      </c>
      <c r="Q255" s="210" t="s">
        <v>1359</v>
      </c>
      <c r="R255" s="209" t="s">
        <v>777</v>
      </c>
      <c r="S255" s="88">
        <v>41184</v>
      </c>
      <c r="T255" s="212">
        <v>71597539</v>
      </c>
      <c r="U255" s="210" t="s">
        <v>1360</v>
      </c>
      <c r="V255" s="209" t="s">
        <v>771</v>
      </c>
      <c r="W255" s="209" t="s">
        <v>772</v>
      </c>
      <c r="X255" s="209">
        <v>91</v>
      </c>
      <c r="Y255" s="209" t="s">
        <v>773</v>
      </c>
      <c r="Z255" s="211">
        <v>0</v>
      </c>
      <c r="AA255" s="209" t="s">
        <v>773</v>
      </c>
      <c r="AB255" s="88">
        <v>41184</v>
      </c>
      <c r="AC255" s="213">
        <v>41274</v>
      </c>
      <c r="AD255" s="209" t="s">
        <v>774</v>
      </c>
      <c r="AE255" s="214"/>
      <c r="AF255" s="214"/>
      <c r="AG255" s="215"/>
      <c r="AH255" s="215"/>
      <c r="AI255" s="215"/>
      <c r="AJ255" s="215"/>
      <c r="AK255" s="216"/>
      <c r="AL255" s="216"/>
      <c r="AM255" s="216"/>
      <c r="AN255" s="215"/>
      <c r="AO255" s="215"/>
      <c r="AP255" s="215"/>
      <c r="AQ255" s="215"/>
    </row>
    <row r="256" spans="1:43" s="151" customFormat="1" ht="30.75" customHeight="1">
      <c r="A256" s="52">
        <v>890905211</v>
      </c>
      <c r="B256" s="53" t="s">
        <v>116</v>
      </c>
      <c r="C256" s="52" t="s">
        <v>762</v>
      </c>
      <c r="D256" s="207">
        <v>3719247862850</v>
      </c>
      <c r="E256" s="53" t="s">
        <v>763</v>
      </c>
      <c r="F256" s="52" t="s">
        <v>764</v>
      </c>
      <c r="G256" s="52" t="s">
        <v>571</v>
      </c>
      <c r="H256" s="208">
        <v>4600043098</v>
      </c>
      <c r="I256" s="209" t="s">
        <v>765</v>
      </c>
      <c r="J256" s="209" t="s">
        <v>766</v>
      </c>
      <c r="K256" s="210" t="s">
        <v>767</v>
      </c>
      <c r="L256" s="209" t="s">
        <v>768</v>
      </c>
      <c r="M256" s="209" t="s">
        <v>782</v>
      </c>
      <c r="N256" s="210" t="s">
        <v>1361</v>
      </c>
      <c r="O256" s="211">
        <v>30000000</v>
      </c>
      <c r="P256" s="212">
        <v>71611946</v>
      </c>
      <c r="Q256" s="210" t="s">
        <v>1362</v>
      </c>
      <c r="R256" s="209" t="s">
        <v>770</v>
      </c>
      <c r="S256" s="88">
        <v>41173</v>
      </c>
      <c r="T256" s="212">
        <v>12992897</v>
      </c>
      <c r="U256" s="210" t="s">
        <v>1363</v>
      </c>
      <c r="V256" s="209" t="s">
        <v>771</v>
      </c>
      <c r="W256" s="209" t="s">
        <v>772</v>
      </c>
      <c r="X256" s="209">
        <v>91</v>
      </c>
      <c r="Y256" s="209" t="s">
        <v>773</v>
      </c>
      <c r="Z256" s="211">
        <v>0</v>
      </c>
      <c r="AA256" s="209" t="s">
        <v>773</v>
      </c>
      <c r="AB256" s="88">
        <v>41173</v>
      </c>
      <c r="AC256" s="213">
        <v>41263</v>
      </c>
      <c r="AD256" s="209" t="s">
        <v>774</v>
      </c>
      <c r="AE256" s="214"/>
      <c r="AF256" s="214"/>
      <c r="AG256" s="215"/>
      <c r="AH256" s="215"/>
      <c r="AI256" s="215"/>
      <c r="AJ256" s="215"/>
      <c r="AK256" s="216"/>
      <c r="AL256" s="216"/>
      <c r="AM256" s="216"/>
      <c r="AN256" s="215"/>
      <c r="AO256" s="215"/>
      <c r="AP256" s="215"/>
      <c r="AQ256" s="215"/>
    </row>
    <row r="257" spans="1:43" s="151" customFormat="1" ht="30.75" customHeight="1">
      <c r="A257" s="52">
        <v>890905211</v>
      </c>
      <c r="B257" s="53" t="s">
        <v>116</v>
      </c>
      <c r="C257" s="52" t="s">
        <v>762</v>
      </c>
      <c r="D257" s="207">
        <v>3719247862850</v>
      </c>
      <c r="E257" s="53" t="s">
        <v>763</v>
      </c>
      <c r="F257" s="52" t="s">
        <v>764</v>
      </c>
      <c r="G257" s="52" t="s">
        <v>571</v>
      </c>
      <c r="H257" s="208">
        <v>4600043099</v>
      </c>
      <c r="I257" s="209" t="s">
        <v>775</v>
      </c>
      <c r="J257" s="209" t="s">
        <v>766</v>
      </c>
      <c r="K257" s="210" t="s">
        <v>837</v>
      </c>
      <c r="L257" s="209" t="s">
        <v>768</v>
      </c>
      <c r="M257" s="209" t="s">
        <v>816</v>
      </c>
      <c r="N257" s="210" t="s">
        <v>1364</v>
      </c>
      <c r="O257" s="211">
        <v>41830000</v>
      </c>
      <c r="P257" s="212">
        <v>800129071</v>
      </c>
      <c r="Q257" s="210" t="s">
        <v>1365</v>
      </c>
      <c r="R257" s="209" t="s">
        <v>777</v>
      </c>
      <c r="S257" s="88">
        <v>41172</v>
      </c>
      <c r="T257" s="212">
        <v>70503512</v>
      </c>
      <c r="U257" s="210" t="s">
        <v>1366</v>
      </c>
      <c r="V257" s="209" t="s">
        <v>771</v>
      </c>
      <c r="W257" s="209" t="s">
        <v>772</v>
      </c>
      <c r="X257" s="209">
        <v>103</v>
      </c>
      <c r="Y257" s="209" t="s">
        <v>773</v>
      </c>
      <c r="Z257" s="211">
        <v>0</v>
      </c>
      <c r="AA257" s="209" t="s">
        <v>773</v>
      </c>
      <c r="AB257" s="88">
        <v>41172</v>
      </c>
      <c r="AC257" s="213">
        <v>41274</v>
      </c>
      <c r="AD257" s="209" t="s">
        <v>774</v>
      </c>
      <c r="AE257" s="214"/>
      <c r="AF257" s="214"/>
      <c r="AG257" s="215"/>
      <c r="AH257" s="215"/>
      <c r="AI257" s="215"/>
      <c r="AJ257" s="215"/>
      <c r="AK257" s="216"/>
      <c r="AL257" s="216"/>
      <c r="AM257" s="216"/>
      <c r="AN257" s="215"/>
      <c r="AO257" s="215"/>
      <c r="AP257" s="215"/>
      <c r="AQ257" s="215"/>
    </row>
    <row r="258" spans="1:43" s="151" customFormat="1" ht="30.75" customHeight="1">
      <c r="A258" s="52">
        <v>890905211</v>
      </c>
      <c r="B258" s="53" t="s">
        <v>116</v>
      </c>
      <c r="C258" s="52" t="s">
        <v>786</v>
      </c>
      <c r="D258" s="207">
        <v>3719247862850</v>
      </c>
      <c r="E258" s="53" t="s">
        <v>763</v>
      </c>
      <c r="F258" s="52" t="s">
        <v>764</v>
      </c>
      <c r="G258" s="52" t="s">
        <v>571</v>
      </c>
      <c r="H258" s="208">
        <v>4600043100</v>
      </c>
      <c r="I258" s="209" t="s">
        <v>775</v>
      </c>
      <c r="J258" s="209" t="s">
        <v>766</v>
      </c>
      <c r="K258" s="210" t="s">
        <v>776</v>
      </c>
      <c r="L258" s="209" t="s">
        <v>768</v>
      </c>
      <c r="M258" s="209" t="s">
        <v>1534</v>
      </c>
      <c r="N258" s="210" t="s">
        <v>1367</v>
      </c>
      <c r="O258" s="211">
        <v>16432640</v>
      </c>
      <c r="P258" s="212">
        <v>811035991</v>
      </c>
      <c r="Q258" s="210" t="s">
        <v>1636</v>
      </c>
      <c r="R258" s="209" t="s">
        <v>777</v>
      </c>
      <c r="S258" s="88">
        <v>41178</v>
      </c>
      <c r="T258" s="212">
        <v>42777454</v>
      </c>
      <c r="U258" s="210" t="s">
        <v>1368</v>
      </c>
      <c r="V258" s="209" t="s">
        <v>771</v>
      </c>
      <c r="W258" s="209" t="s">
        <v>772</v>
      </c>
      <c r="X258" s="209">
        <v>90</v>
      </c>
      <c r="Y258" s="209" t="s">
        <v>773</v>
      </c>
      <c r="Z258" s="211">
        <v>0</v>
      </c>
      <c r="AA258" s="209" t="s">
        <v>773</v>
      </c>
      <c r="AB258" s="88">
        <v>41178</v>
      </c>
      <c r="AC258" s="213">
        <v>41267</v>
      </c>
      <c r="AD258" s="209" t="s">
        <v>773</v>
      </c>
      <c r="AE258" s="214"/>
      <c r="AF258" s="214"/>
      <c r="AG258" s="215"/>
      <c r="AH258" s="215"/>
      <c r="AI258" s="215"/>
      <c r="AJ258" s="215"/>
      <c r="AK258" s="216"/>
      <c r="AL258" s="216"/>
      <c r="AM258" s="216"/>
      <c r="AN258" s="215"/>
      <c r="AO258" s="215"/>
      <c r="AP258" s="215"/>
      <c r="AQ258" s="215"/>
    </row>
    <row r="259" spans="1:43" s="151" customFormat="1" ht="30.75" customHeight="1">
      <c r="A259" s="52">
        <v>890905211</v>
      </c>
      <c r="B259" s="53" t="s">
        <v>116</v>
      </c>
      <c r="C259" s="52" t="s">
        <v>762</v>
      </c>
      <c r="D259" s="207">
        <v>3719247862850</v>
      </c>
      <c r="E259" s="53" t="s">
        <v>763</v>
      </c>
      <c r="F259" s="52" t="s">
        <v>764</v>
      </c>
      <c r="G259" s="52" t="s">
        <v>571</v>
      </c>
      <c r="H259" s="208">
        <v>4600043101</v>
      </c>
      <c r="I259" s="209" t="s">
        <v>765</v>
      </c>
      <c r="J259" s="209" t="s">
        <v>766</v>
      </c>
      <c r="K259" s="210" t="s">
        <v>776</v>
      </c>
      <c r="L259" s="209" t="s">
        <v>768</v>
      </c>
      <c r="M259" s="209" t="s">
        <v>769</v>
      </c>
      <c r="N259" s="210" t="s">
        <v>1369</v>
      </c>
      <c r="O259" s="211">
        <v>253000</v>
      </c>
      <c r="P259" s="212">
        <v>860509265</v>
      </c>
      <c r="Q259" s="210" t="s">
        <v>1370</v>
      </c>
      <c r="R259" s="209" t="s">
        <v>777</v>
      </c>
      <c r="S259" s="88">
        <v>41176</v>
      </c>
      <c r="T259" s="212">
        <v>43533337</v>
      </c>
      <c r="U259" s="210" t="s">
        <v>1371</v>
      </c>
      <c r="V259" s="209" t="s">
        <v>771</v>
      </c>
      <c r="W259" s="209" t="s">
        <v>772</v>
      </c>
      <c r="X259" s="209">
        <v>366</v>
      </c>
      <c r="Y259" s="209" t="s">
        <v>773</v>
      </c>
      <c r="Z259" s="211">
        <v>0</v>
      </c>
      <c r="AA259" s="209" t="s">
        <v>773</v>
      </c>
      <c r="AB259" s="88">
        <v>41176</v>
      </c>
      <c r="AC259" s="213">
        <v>41541</v>
      </c>
      <c r="AD259" s="209" t="s">
        <v>774</v>
      </c>
      <c r="AE259" s="214"/>
      <c r="AF259" s="214"/>
      <c r="AG259" s="215"/>
      <c r="AH259" s="215"/>
      <c r="AI259" s="215"/>
      <c r="AJ259" s="215"/>
      <c r="AK259" s="216"/>
      <c r="AL259" s="216"/>
      <c r="AM259" s="216"/>
      <c r="AN259" s="215"/>
      <c r="AO259" s="215"/>
      <c r="AP259" s="215"/>
      <c r="AQ259" s="215"/>
    </row>
    <row r="260" spans="1:43" s="151" customFormat="1" ht="30.75" customHeight="1">
      <c r="A260" s="52">
        <v>890905211</v>
      </c>
      <c r="B260" s="53" t="s">
        <v>116</v>
      </c>
      <c r="C260" s="52" t="s">
        <v>762</v>
      </c>
      <c r="D260" s="207">
        <v>3719247862850</v>
      </c>
      <c r="E260" s="53" t="s">
        <v>763</v>
      </c>
      <c r="F260" s="52" t="s">
        <v>764</v>
      </c>
      <c r="G260" s="52" t="s">
        <v>571</v>
      </c>
      <c r="H260" s="208">
        <v>4600043102</v>
      </c>
      <c r="I260" s="209" t="s">
        <v>765</v>
      </c>
      <c r="J260" s="209" t="s">
        <v>766</v>
      </c>
      <c r="K260" s="210" t="s">
        <v>776</v>
      </c>
      <c r="L260" s="209" t="s">
        <v>810</v>
      </c>
      <c r="M260" s="209" t="s">
        <v>769</v>
      </c>
      <c r="N260" s="210" t="s">
        <v>1372</v>
      </c>
      <c r="O260" s="211">
        <v>506000</v>
      </c>
      <c r="P260" s="212">
        <v>860509265</v>
      </c>
      <c r="Q260" s="210" t="s">
        <v>1370</v>
      </c>
      <c r="R260" s="209" t="s">
        <v>777</v>
      </c>
      <c r="S260" s="88">
        <v>41176</v>
      </c>
      <c r="T260" s="212">
        <v>43533337</v>
      </c>
      <c r="U260" s="210" t="s">
        <v>1371</v>
      </c>
      <c r="V260" s="209" t="s">
        <v>771</v>
      </c>
      <c r="W260" s="209" t="s">
        <v>772</v>
      </c>
      <c r="X260" s="209">
        <v>366</v>
      </c>
      <c r="Y260" s="209" t="s">
        <v>773</v>
      </c>
      <c r="Z260" s="211">
        <v>0</v>
      </c>
      <c r="AA260" s="209" t="s">
        <v>773</v>
      </c>
      <c r="AB260" s="88">
        <v>41176</v>
      </c>
      <c r="AC260" s="213">
        <v>41541</v>
      </c>
      <c r="AD260" s="209" t="s">
        <v>774</v>
      </c>
      <c r="AE260" s="214"/>
      <c r="AF260" s="214"/>
      <c r="AG260" s="215"/>
      <c r="AH260" s="215"/>
      <c r="AI260" s="215"/>
      <c r="AJ260" s="215"/>
      <c r="AK260" s="216"/>
      <c r="AL260" s="216"/>
      <c r="AM260" s="216"/>
      <c r="AN260" s="215"/>
      <c r="AO260" s="215"/>
      <c r="AP260" s="215"/>
      <c r="AQ260" s="215"/>
    </row>
    <row r="261" spans="1:43" s="151" customFormat="1" ht="30.75" customHeight="1">
      <c r="A261" s="52">
        <v>890905211</v>
      </c>
      <c r="B261" s="53" t="s">
        <v>116</v>
      </c>
      <c r="C261" s="52" t="s">
        <v>762</v>
      </c>
      <c r="D261" s="207">
        <v>3719247862850</v>
      </c>
      <c r="E261" s="53" t="s">
        <v>763</v>
      </c>
      <c r="F261" s="52" t="s">
        <v>764</v>
      </c>
      <c r="G261" s="52" t="s">
        <v>571</v>
      </c>
      <c r="H261" s="208">
        <v>4600043103</v>
      </c>
      <c r="I261" s="209" t="s">
        <v>765</v>
      </c>
      <c r="J261" s="209" t="s">
        <v>766</v>
      </c>
      <c r="K261" s="210" t="s">
        <v>780</v>
      </c>
      <c r="L261" s="209" t="s">
        <v>768</v>
      </c>
      <c r="M261" s="209" t="s">
        <v>769</v>
      </c>
      <c r="N261" s="210" t="s">
        <v>1373</v>
      </c>
      <c r="O261" s="211">
        <v>1188895819</v>
      </c>
      <c r="P261" s="212">
        <v>890980153</v>
      </c>
      <c r="Q261" s="210" t="s">
        <v>1587</v>
      </c>
      <c r="R261" s="209" t="s">
        <v>777</v>
      </c>
      <c r="S261" s="88">
        <v>41181</v>
      </c>
      <c r="T261" s="212">
        <v>9999996</v>
      </c>
      <c r="U261" s="210" t="s">
        <v>1173</v>
      </c>
      <c r="V261" s="209" t="s">
        <v>771</v>
      </c>
      <c r="W261" s="209" t="s">
        <v>772</v>
      </c>
      <c r="X261" s="209">
        <v>93</v>
      </c>
      <c r="Y261" s="209" t="s">
        <v>773</v>
      </c>
      <c r="Z261" s="211">
        <v>0</v>
      </c>
      <c r="AA261" s="209" t="s">
        <v>773</v>
      </c>
      <c r="AB261" s="88">
        <v>41181</v>
      </c>
      <c r="AC261" s="213">
        <v>41273</v>
      </c>
      <c r="AD261" s="209" t="s">
        <v>774</v>
      </c>
      <c r="AE261" s="214"/>
      <c r="AF261" s="214"/>
      <c r="AG261" s="215"/>
      <c r="AH261" s="215"/>
      <c r="AI261" s="215"/>
      <c r="AJ261" s="215"/>
      <c r="AK261" s="216"/>
      <c r="AL261" s="216"/>
      <c r="AM261" s="216"/>
      <c r="AN261" s="215"/>
      <c r="AO261" s="215"/>
      <c r="AP261" s="215"/>
      <c r="AQ261" s="215"/>
    </row>
    <row r="262" spans="1:43" s="151" customFormat="1" ht="30.75" customHeight="1">
      <c r="A262" s="52">
        <v>890905211</v>
      </c>
      <c r="B262" s="53" t="s">
        <v>116</v>
      </c>
      <c r="C262" s="52" t="s">
        <v>786</v>
      </c>
      <c r="D262" s="207">
        <v>3719247862850</v>
      </c>
      <c r="E262" s="53" t="s">
        <v>763</v>
      </c>
      <c r="F262" s="52" t="s">
        <v>764</v>
      </c>
      <c r="G262" s="52" t="s">
        <v>571</v>
      </c>
      <c r="H262" s="208">
        <v>4600043106</v>
      </c>
      <c r="I262" s="209" t="s">
        <v>783</v>
      </c>
      <c r="J262" s="209" t="s">
        <v>792</v>
      </c>
      <c r="K262" s="210" t="s">
        <v>784</v>
      </c>
      <c r="L262" s="209" t="s">
        <v>768</v>
      </c>
      <c r="M262" s="209" t="s">
        <v>788</v>
      </c>
      <c r="N262" s="210" t="s">
        <v>446</v>
      </c>
      <c r="O262" s="211">
        <v>671506031</v>
      </c>
      <c r="P262" s="212">
        <v>890902920</v>
      </c>
      <c r="Q262" s="210" t="s">
        <v>406</v>
      </c>
      <c r="R262" s="209" t="s">
        <v>777</v>
      </c>
      <c r="S262" s="88">
        <v>41178</v>
      </c>
      <c r="T262" s="212">
        <v>15334444</v>
      </c>
      <c r="U262" s="210" t="s">
        <v>1374</v>
      </c>
      <c r="V262" s="209" t="s">
        <v>771</v>
      </c>
      <c r="W262" s="209" t="s">
        <v>772</v>
      </c>
      <c r="X262" s="209">
        <v>213</v>
      </c>
      <c r="Y262" s="209" t="s">
        <v>773</v>
      </c>
      <c r="Z262" s="211">
        <v>0</v>
      </c>
      <c r="AA262" s="209" t="s">
        <v>773</v>
      </c>
      <c r="AB262" s="88">
        <v>41178</v>
      </c>
      <c r="AC262" s="213">
        <v>41390</v>
      </c>
      <c r="AD262" s="209" t="s">
        <v>774</v>
      </c>
      <c r="AE262" s="214"/>
      <c r="AF262" s="214"/>
      <c r="AG262" s="215"/>
      <c r="AH262" s="215"/>
      <c r="AI262" s="215"/>
      <c r="AJ262" s="215"/>
      <c r="AK262" s="216"/>
      <c r="AL262" s="216"/>
      <c r="AM262" s="216"/>
      <c r="AN262" s="215"/>
      <c r="AO262" s="215"/>
      <c r="AP262" s="215"/>
      <c r="AQ262" s="215"/>
    </row>
    <row r="263" spans="1:43" s="151" customFormat="1" ht="30.75" customHeight="1">
      <c r="A263" s="52">
        <v>890905211</v>
      </c>
      <c r="B263" s="53" t="s">
        <v>116</v>
      </c>
      <c r="C263" s="52" t="s">
        <v>786</v>
      </c>
      <c r="D263" s="207">
        <v>3719247862850</v>
      </c>
      <c r="E263" s="53" t="s">
        <v>763</v>
      </c>
      <c r="F263" s="52" t="s">
        <v>764</v>
      </c>
      <c r="G263" s="52" t="s">
        <v>571</v>
      </c>
      <c r="H263" s="208">
        <v>4600043107</v>
      </c>
      <c r="I263" s="209" t="s">
        <v>783</v>
      </c>
      <c r="J263" s="209" t="s">
        <v>792</v>
      </c>
      <c r="K263" s="210" t="s">
        <v>784</v>
      </c>
      <c r="L263" s="209" t="s">
        <v>768</v>
      </c>
      <c r="M263" s="209" t="s">
        <v>788</v>
      </c>
      <c r="N263" s="210" t="s">
        <v>446</v>
      </c>
      <c r="O263" s="211">
        <v>738461851</v>
      </c>
      <c r="P263" s="212">
        <v>890902920</v>
      </c>
      <c r="Q263" s="210" t="s">
        <v>406</v>
      </c>
      <c r="R263" s="209" t="s">
        <v>777</v>
      </c>
      <c r="S263" s="88">
        <v>41178</v>
      </c>
      <c r="T263" s="212">
        <v>43267735</v>
      </c>
      <c r="U263" s="210" t="s">
        <v>407</v>
      </c>
      <c r="V263" s="209" t="s">
        <v>771</v>
      </c>
      <c r="W263" s="209" t="s">
        <v>772</v>
      </c>
      <c r="X263" s="209">
        <v>213</v>
      </c>
      <c r="Y263" s="209" t="s">
        <v>773</v>
      </c>
      <c r="Z263" s="211">
        <v>0</v>
      </c>
      <c r="AA263" s="209" t="s">
        <v>773</v>
      </c>
      <c r="AB263" s="88">
        <v>41178</v>
      </c>
      <c r="AC263" s="213">
        <v>41390</v>
      </c>
      <c r="AD263" s="209" t="s">
        <v>774</v>
      </c>
      <c r="AE263" s="214"/>
      <c r="AF263" s="214"/>
      <c r="AG263" s="215"/>
      <c r="AH263" s="215"/>
      <c r="AI263" s="215"/>
      <c r="AJ263" s="215"/>
      <c r="AK263" s="216"/>
      <c r="AL263" s="216"/>
      <c r="AM263" s="216"/>
      <c r="AN263" s="215"/>
      <c r="AO263" s="215"/>
      <c r="AP263" s="215"/>
      <c r="AQ263" s="215"/>
    </row>
    <row r="264" spans="1:43" s="151" customFormat="1" ht="30.75" customHeight="1">
      <c r="A264" s="52">
        <v>890905211</v>
      </c>
      <c r="B264" s="53" t="s">
        <v>116</v>
      </c>
      <c r="C264" s="52" t="s">
        <v>786</v>
      </c>
      <c r="D264" s="207">
        <v>3719247862850</v>
      </c>
      <c r="E264" s="53" t="s">
        <v>763</v>
      </c>
      <c r="F264" s="52" t="s">
        <v>764</v>
      </c>
      <c r="G264" s="52" t="s">
        <v>571</v>
      </c>
      <c r="H264" s="208">
        <v>4600043113</v>
      </c>
      <c r="I264" s="209" t="s">
        <v>778</v>
      </c>
      <c r="J264" s="209" t="s">
        <v>766</v>
      </c>
      <c r="K264" s="210" t="s">
        <v>837</v>
      </c>
      <c r="L264" s="209" t="s">
        <v>768</v>
      </c>
      <c r="M264" s="209" t="s">
        <v>769</v>
      </c>
      <c r="N264" s="210" t="s">
        <v>1375</v>
      </c>
      <c r="O264" s="211">
        <v>456126168</v>
      </c>
      <c r="P264" s="212">
        <v>800253767</v>
      </c>
      <c r="Q264" s="210" t="s">
        <v>1376</v>
      </c>
      <c r="R264" s="209" t="s">
        <v>777</v>
      </c>
      <c r="S264" s="88">
        <v>41179</v>
      </c>
      <c r="T264" s="212">
        <v>71334664</v>
      </c>
      <c r="U264" s="210" t="s">
        <v>961</v>
      </c>
      <c r="V264" s="209" t="s">
        <v>771</v>
      </c>
      <c r="W264" s="209" t="s">
        <v>772</v>
      </c>
      <c r="X264" s="209">
        <v>96</v>
      </c>
      <c r="Y264" s="209" t="s">
        <v>773</v>
      </c>
      <c r="Z264" s="211">
        <v>0</v>
      </c>
      <c r="AA264" s="209" t="s">
        <v>773</v>
      </c>
      <c r="AB264" s="88">
        <v>41179</v>
      </c>
      <c r="AC264" s="213">
        <v>41274</v>
      </c>
      <c r="AD264" s="209" t="s">
        <v>774</v>
      </c>
      <c r="AE264" s="214"/>
      <c r="AF264" s="214"/>
      <c r="AG264" s="215"/>
      <c r="AH264" s="215"/>
      <c r="AI264" s="215"/>
      <c r="AJ264" s="215"/>
      <c r="AK264" s="216"/>
      <c r="AL264" s="216"/>
      <c r="AM264" s="216"/>
      <c r="AN264" s="215"/>
      <c r="AO264" s="215"/>
      <c r="AP264" s="215"/>
      <c r="AQ264" s="215"/>
    </row>
    <row r="265" spans="1:43" s="151" customFormat="1" ht="30.75" customHeight="1">
      <c r="A265" s="52">
        <v>890905211</v>
      </c>
      <c r="B265" s="53" t="s">
        <v>116</v>
      </c>
      <c r="C265" s="52"/>
      <c r="D265" s="207">
        <v>3719247862850</v>
      </c>
      <c r="E265" s="53" t="s">
        <v>763</v>
      </c>
      <c r="F265" s="52" t="s">
        <v>764</v>
      </c>
      <c r="G265" s="52" t="s">
        <v>571</v>
      </c>
      <c r="H265" s="208">
        <v>4600043115</v>
      </c>
      <c r="I265" s="209"/>
      <c r="J265" s="209" t="s">
        <v>766</v>
      </c>
      <c r="K265" s="210" t="s">
        <v>835</v>
      </c>
      <c r="L265" s="209" t="s">
        <v>768</v>
      </c>
      <c r="M265" s="209" t="s">
        <v>769</v>
      </c>
      <c r="N265" s="210" t="s">
        <v>1377</v>
      </c>
      <c r="O265" s="211">
        <v>60000000</v>
      </c>
      <c r="P265" s="212">
        <v>890982202</v>
      </c>
      <c r="Q265" s="210" t="s">
        <v>545</v>
      </c>
      <c r="R265" s="209" t="s">
        <v>777</v>
      </c>
      <c r="S265" s="88">
        <v>41173</v>
      </c>
      <c r="T265" s="212">
        <v>39179549</v>
      </c>
      <c r="U265" s="210" t="s">
        <v>1569</v>
      </c>
      <c r="V265" s="209" t="s">
        <v>771</v>
      </c>
      <c r="W265" s="209" t="s">
        <v>772</v>
      </c>
      <c r="X265" s="209">
        <v>95</v>
      </c>
      <c r="Y265" s="209" t="s">
        <v>773</v>
      </c>
      <c r="Z265" s="211">
        <v>0</v>
      </c>
      <c r="AA265" s="209" t="s">
        <v>773</v>
      </c>
      <c r="AB265" s="88">
        <v>41173</v>
      </c>
      <c r="AC265" s="213">
        <v>41267</v>
      </c>
      <c r="AD265" s="209" t="s">
        <v>773</v>
      </c>
      <c r="AE265" s="214"/>
      <c r="AF265" s="214"/>
      <c r="AG265" s="215"/>
      <c r="AH265" s="215"/>
      <c r="AI265" s="215"/>
      <c r="AJ265" s="215"/>
      <c r="AK265" s="216"/>
      <c r="AL265" s="216"/>
      <c r="AM265" s="216"/>
      <c r="AN265" s="215"/>
      <c r="AO265" s="215"/>
      <c r="AP265" s="215"/>
      <c r="AQ265" s="215"/>
    </row>
    <row r="266" spans="1:43" s="151" customFormat="1" ht="30.75" customHeight="1">
      <c r="A266" s="52">
        <v>890905211</v>
      </c>
      <c r="B266" s="53" t="s">
        <v>116</v>
      </c>
      <c r="C266" s="52" t="s">
        <v>786</v>
      </c>
      <c r="D266" s="207">
        <v>3719247862850</v>
      </c>
      <c r="E266" s="53" t="s">
        <v>763</v>
      </c>
      <c r="F266" s="52" t="s">
        <v>764</v>
      </c>
      <c r="G266" s="52" t="s">
        <v>571</v>
      </c>
      <c r="H266" s="208">
        <v>4600043116</v>
      </c>
      <c r="I266" s="209"/>
      <c r="J266" s="209" t="s">
        <v>766</v>
      </c>
      <c r="K266" s="210" t="s">
        <v>787</v>
      </c>
      <c r="L266" s="209" t="s">
        <v>768</v>
      </c>
      <c r="M266" s="209" t="s">
        <v>769</v>
      </c>
      <c r="N266" s="210" t="s">
        <v>1378</v>
      </c>
      <c r="O266" s="211">
        <v>125819312</v>
      </c>
      <c r="P266" s="212">
        <v>900465552</v>
      </c>
      <c r="Q266" s="210" t="s">
        <v>1257</v>
      </c>
      <c r="R266" s="209" t="s">
        <v>777</v>
      </c>
      <c r="S266" s="88">
        <v>41187</v>
      </c>
      <c r="T266" s="212">
        <v>43116875</v>
      </c>
      <c r="U266" s="210" t="s">
        <v>1379</v>
      </c>
      <c r="V266" s="209" t="s">
        <v>771</v>
      </c>
      <c r="W266" s="209" t="s">
        <v>772</v>
      </c>
      <c r="X266" s="209">
        <v>88</v>
      </c>
      <c r="Y266" s="209" t="s">
        <v>773</v>
      </c>
      <c r="Z266" s="211">
        <v>0</v>
      </c>
      <c r="AA266" s="209" t="s">
        <v>773</v>
      </c>
      <c r="AB266" s="88">
        <v>41187</v>
      </c>
      <c r="AC266" s="213">
        <v>41274</v>
      </c>
      <c r="AD266" s="209" t="s">
        <v>773</v>
      </c>
      <c r="AE266" s="214"/>
      <c r="AF266" s="214"/>
      <c r="AG266" s="215"/>
      <c r="AH266" s="215"/>
      <c r="AI266" s="215"/>
      <c r="AJ266" s="215"/>
      <c r="AK266" s="216"/>
      <c r="AL266" s="216"/>
      <c r="AM266" s="216"/>
      <c r="AN266" s="215"/>
      <c r="AO266" s="215"/>
      <c r="AP266" s="215"/>
      <c r="AQ266" s="215"/>
    </row>
    <row r="267" spans="1:43" s="151" customFormat="1" ht="30.75" customHeight="1">
      <c r="A267" s="52">
        <v>890905211</v>
      </c>
      <c r="B267" s="53" t="s">
        <v>116</v>
      </c>
      <c r="C267" s="52" t="s">
        <v>786</v>
      </c>
      <c r="D267" s="207">
        <v>3719247862850</v>
      </c>
      <c r="E267" s="53" t="s">
        <v>763</v>
      </c>
      <c r="F267" s="52" t="s">
        <v>764</v>
      </c>
      <c r="G267" s="52" t="s">
        <v>571</v>
      </c>
      <c r="H267" s="208">
        <v>4600043117</v>
      </c>
      <c r="I267" s="209"/>
      <c r="J267" s="209" t="s">
        <v>766</v>
      </c>
      <c r="K267" s="210" t="s">
        <v>787</v>
      </c>
      <c r="L267" s="209" t="s">
        <v>768</v>
      </c>
      <c r="M267" s="209" t="s">
        <v>769</v>
      </c>
      <c r="N267" s="210" t="s">
        <v>1380</v>
      </c>
      <c r="O267" s="211">
        <v>22281251</v>
      </c>
      <c r="P267" s="212">
        <v>811044441</v>
      </c>
      <c r="Q267" s="210" t="s">
        <v>551</v>
      </c>
      <c r="R267" s="209" t="s">
        <v>777</v>
      </c>
      <c r="S267" s="88">
        <v>41190</v>
      </c>
      <c r="T267" s="212">
        <v>43116875</v>
      </c>
      <c r="U267" s="210" t="s">
        <v>1379</v>
      </c>
      <c r="V267" s="209" t="s">
        <v>771</v>
      </c>
      <c r="W267" s="209" t="s">
        <v>772</v>
      </c>
      <c r="X267" s="209">
        <v>75</v>
      </c>
      <c r="Y267" s="209" t="s">
        <v>773</v>
      </c>
      <c r="Z267" s="211">
        <v>0</v>
      </c>
      <c r="AA267" s="209" t="s">
        <v>773</v>
      </c>
      <c r="AB267" s="88">
        <v>41190</v>
      </c>
      <c r="AC267" s="213">
        <v>41264</v>
      </c>
      <c r="AD267" s="209" t="s">
        <v>773</v>
      </c>
      <c r="AE267" s="214"/>
      <c r="AF267" s="214"/>
      <c r="AG267" s="215"/>
      <c r="AH267" s="215"/>
      <c r="AI267" s="215"/>
      <c r="AJ267" s="215"/>
      <c r="AK267" s="216"/>
      <c r="AL267" s="216"/>
      <c r="AM267" s="216"/>
      <c r="AN267" s="215"/>
      <c r="AO267" s="215"/>
      <c r="AP267" s="215"/>
      <c r="AQ267" s="215"/>
    </row>
    <row r="268" spans="1:43" s="151" customFormat="1" ht="30.75" customHeight="1">
      <c r="A268" s="52">
        <v>890905211</v>
      </c>
      <c r="B268" s="53" t="s">
        <v>116</v>
      </c>
      <c r="C268" s="52" t="s">
        <v>786</v>
      </c>
      <c r="D268" s="207">
        <v>3719247862850</v>
      </c>
      <c r="E268" s="53" t="s">
        <v>763</v>
      </c>
      <c r="F268" s="52" t="s">
        <v>764</v>
      </c>
      <c r="G268" s="52" t="s">
        <v>571</v>
      </c>
      <c r="H268" s="208">
        <v>4600043118</v>
      </c>
      <c r="I268" s="209"/>
      <c r="J268" s="209" t="s">
        <v>766</v>
      </c>
      <c r="K268" s="210" t="s">
        <v>787</v>
      </c>
      <c r="L268" s="209" t="s">
        <v>768</v>
      </c>
      <c r="M268" s="209" t="s">
        <v>769</v>
      </c>
      <c r="N268" s="210" t="s">
        <v>1381</v>
      </c>
      <c r="O268" s="211">
        <v>197419355</v>
      </c>
      <c r="P268" s="212">
        <v>811010947</v>
      </c>
      <c r="Q268" s="210" t="s">
        <v>532</v>
      </c>
      <c r="R268" s="209" t="s">
        <v>777</v>
      </c>
      <c r="S268" s="88">
        <v>41190</v>
      </c>
      <c r="T268" s="212">
        <v>43630663</v>
      </c>
      <c r="U268" s="210" t="s">
        <v>1253</v>
      </c>
      <c r="V268" s="209" t="s">
        <v>771</v>
      </c>
      <c r="W268" s="209" t="s">
        <v>772</v>
      </c>
      <c r="X268" s="209">
        <v>85</v>
      </c>
      <c r="Y268" s="209" t="s">
        <v>773</v>
      </c>
      <c r="Z268" s="211">
        <v>0</v>
      </c>
      <c r="AA268" s="209" t="s">
        <v>773</v>
      </c>
      <c r="AB268" s="88">
        <v>41190</v>
      </c>
      <c r="AC268" s="213">
        <v>41274</v>
      </c>
      <c r="AD268" s="209" t="s">
        <v>773</v>
      </c>
      <c r="AE268" s="214"/>
      <c r="AF268" s="214"/>
      <c r="AG268" s="215"/>
      <c r="AH268" s="215"/>
      <c r="AI268" s="215"/>
      <c r="AJ268" s="215"/>
      <c r="AK268" s="216"/>
      <c r="AL268" s="216"/>
      <c r="AM268" s="216"/>
      <c r="AN268" s="215"/>
      <c r="AO268" s="215"/>
      <c r="AP268" s="215"/>
      <c r="AQ268" s="215"/>
    </row>
    <row r="269" spans="1:43" s="151" customFormat="1" ht="30.75" customHeight="1">
      <c r="A269" s="52">
        <v>890905211</v>
      </c>
      <c r="B269" s="53" t="s">
        <v>116</v>
      </c>
      <c r="C269" s="52" t="s">
        <v>762</v>
      </c>
      <c r="D269" s="207">
        <v>3719247862850</v>
      </c>
      <c r="E269" s="53" t="s">
        <v>763</v>
      </c>
      <c r="F269" s="52" t="s">
        <v>764</v>
      </c>
      <c r="G269" s="52" t="s">
        <v>571</v>
      </c>
      <c r="H269" s="208">
        <v>4600043119</v>
      </c>
      <c r="I269" s="209" t="s">
        <v>765</v>
      </c>
      <c r="J269" s="209" t="s">
        <v>766</v>
      </c>
      <c r="K269" s="210" t="s">
        <v>767</v>
      </c>
      <c r="L269" s="209" t="s">
        <v>768</v>
      </c>
      <c r="M269" s="209" t="s">
        <v>1534</v>
      </c>
      <c r="N269" s="210" t="s">
        <v>1382</v>
      </c>
      <c r="O269" s="211">
        <v>12420000</v>
      </c>
      <c r="P269" s="212">
        <v>70503057</v>
      </c>
      <c r="Q269" s="210" t="s">
        <v>1383</v>
      </c>
      <c r="R269" s="209" t="s">
        <v>770</v>
      </c>
      <c r="S269" s="88">
        <v>41173</v>
      </c>
      <c r="T269" s="212">
        <v>42797057</v>
      </c>
      <c r="U269" s="210" t="s">
        <v>1384</v>
      </c>
      <c r="V269" s="209" t="s">
        <v>771</v>
      </c>
      <c r="W269" s="209" t="s">
        <v>772</v>
      </c>
      <c r="X269" s="209">
        <v>99</v>
      </c>
      <c r="Y269" s="209" t="s">
        <v>773</v>
      </c>
      <c r="Z269" s="211">
        <v>0</v>
      </c>
      <c r="AA269" s="209" t="s">
        <v>773</v>
      </c>
      <c r="AB269" s="88">
        <v>41173</v>
      </c>
      <c r="AC269" s="213">
        <v>41271</v>
      </c>
      <c r="AD269" s="209" t="s">
        <v>773</v>
      </c>
      <c r="AE269" s="214"/>
      <c r="AF269" s="214"/>
      <c r="AG269" s="215"/>
      <c r="AH269" s="215"/>
      <c r="AI269" s="215"/>
      <c r="AJ269" s="215"/>
      <c r="AK269" s="216"/>
      <c r="AL269" s="216"/>
      <c r="AM269" s="216"/>
      <c r="AN269" s="215"/>
      <c r="AO269" s="215"/>
      <c r="AP269" s="215"/>
      <c r="AQ269" s="215"/>
    </row>
    <row r="270" spans="1:43" s="151" customFormat="1" ht="30.75" customHeight="1">
      <c r="A270" s="52">
        <v>890905211</v>
      </c>
      <c r="B270" s="53" t="s">
        <v>116</v>
      </c>
      <c r="C270" s="52" t="s">
        <v>762</v>
      </c>
      <c r="D270" s="207">
        <v>3719247862850</v>
      </c>
      <c r="E270" s="53" t="s">
        <v>763</v>
      </c>
      <c r="F270" s="52" t="s">
        <v>764</v>
      </c>
      <c r="G270" s="52" t="s">
        <v>571</v>
      </c>
      <c r="H270" s="208">
        <v>4600043120</v>
      </c>
      <c r="I270" s="209" t="s">
        <v>765</v>
      </c>
      <c r="J270" s="209" t="s">
        <v>766</v>
      </c>
      <c r="K270" s="210" t="s">
        <v>776</v>
      </c>
      <c r="L270" s="209" t="s">
        <v>768</v>
      </c>
      <c r="M270" s="209" t="s">
        <v>769</v>
      </c>
      <c r="N270" s="210" t="s">
        <v>1385</v>
      </c>
      <c r="O270" s="211">
        <v>141006329</v>
      </c>
      <c r="P270" s="212">
        <v>900429863</v>
      </c>
      <c r="Q270" s="210" t="s">
        <v>1386</v>
      </c>
      <c r="R270" s="209" t="s">
        <v>777</v>
      </c>
      <c r="S270" s="88">
        <v>41180</v>
      </c>
      <c r="T270" s="212">
        <v>71590390</v>
      </c>
      <c r="U270" s="210" t="s">
        <v>1387</v>
      </c>
      <c r="V270" s="209" t="s">
        <v>771</v>
      </c>
      <c r="W270" s="209" t="s">
        <v>772</v>
      </c>
      <c r="X270" s="209">
        <v>79</v>
      </c>
      <c r="Y270" s="209" t="s">
        <v>773</v>
      </c>
      <c r="Z270" s="211">
        <v>0</v>
      </c>
      <c r="AA270" s="209" t="s">
        <v>773</v>
      </c>
      <c r="AB270" s="88">
        <v>41180</v>
      </c>
      <c r="AC270" s="213">
        <v>41258</v>
      </c>
      <c r="AD270" s="209" t="s">
        <v>774</v>
      </c>
      <c r="AE270" s="214"/>
      <c r="AF270" s="214"/>
      <c r="AG270" s="215"/>
      <c r="AH270" s="215"/>
      <c r="AI270" s="215"/>
      <c r="AJ270" s="215"/>
      <c r="AK270" s="216"/>
      <c r="AL270" s="216"/>
      <c r="AM270" s="216"/>
      <c r="AN270" s="215"/>
      <c r="AO270" s="215"/>
      <c r="AP270" s="215"/>
      <c r="AQ270" s="215"/>
    </row>
    <row r="271" spans="1:43" s="151" customFormat="1" ht="30.75" customHeight="1">
      <c r="A271" s="52">
        <v>890905211</v>
      </c>
      <c r="B271" s="53" t="s">
        <v>116</v>
      </c>
      <c r="C271" s="52" t="s">
        <v>786</v>
      </c>
      <c r="D271" s="207">
        <v>3719247862850</v>
      </c>
      <c r="E271" s="53" t="s">
        <v>763</v>
      </c>
      <c r="F271" s="52" t="s">
        <v>764</v>
      </c>
      <c r="G271" s="52" t="s">
        <v>571</v>
      </c>
      <c r="H271" s="208">
        <v>4600043121</v>
      </c>
      <c r="I271" s="209" t="s">
        <v>765</v>
      </c>
      <c r="J271" s="209" t="s">
        <v>766</v>
      </c>
      <c r="K271" s="210" t="s">
        <v>767</v>
      </c>
      <c r="L271" s="209" t="s">
        <v>768</v>
      </c>
      <c r="M271" s="209" t="s">
        <v>769</v>
      </c>
      <c r="N271" s="210" t="s">
        <v>1388</v>
      </c>
      <c r="O271" s="211">
        <v>11740350</v>
      </c>
      <c r="P271" s="212">
        <v>39353408</v>
      </c>
      <c r="Q271" s="210" t="s">
        <v>1389</v>
      </c>
      <c r="R271" s="209" t="s">
        <v>770</v>
      </c>
      <c r="S271" s="88">
        <v>41190</v>
      </c>
      <c r="T271" s="212">
        <v>70515312</v>
      </c>
      <c r="U271" s="210" t="s">
        <v>1159</v>
      </c>
      <c r="V271" s="209" t="s">
        <v>771</v>
      </c>
      <c r="W271" s="209" t="s">
        <v>772</v>
      </c>
      <c r="X271" s="209">
        <v>69</v>
      </c>
      <c r="Y271" s="209" t="s">
        <v>773</v>
      </c>
      <c r="Z271" s="211">
        <v>0</v>
      </c>
      <c r="AA271" s="209" t="s">
        <v>773</v>
      </c>
      <c r="AB271" s="88">
        <v>41190</v>
      </c>
      <c r="AC271" s="213">
        <v>41258</v>
      </c>
      <c r="AD271" s="209" t="s">
        <v>774</v>
      </c>
      <c r="AE271" s="214"/>
      <c r="AF271" s="214"/>
      <c r="AG271" s="215"/>
      <c r="AH271" s="215"/>
      <c r="AI271" s="215"/>
      <c r="AJ271" s="215"/>
      <c r="AK271" s="216"/>
      <c r="AL271" s="216"/>
      <c r="AM271" s="216"/>
      <c r="AN271" s="215"/>
      <c r="AO271" s="215"/>
      <c r="AP271" s="215"/>
      <c r="AQ271" s="215"/>
    </row>
    <row r="272" spans="1:43" s="151" customFormat="1" ht="30.75" customHeight="1">
      <c r="A272" s="52">
        <v>890905211</v>
      </c>
      <c r="B272" s="53" t="s">
        <v>116</v>
      </c>
      <c r="C272" s="52" t="s">
        <v>786</v>
      </c>
      <c r="D272" s="207">
        <v>3719247862850</v>
      </c>
      <c r="E272" s="53" t="s">
        <v>763</v>
      </c>
      <c r="F272" s="52" t="s">
        <v>764</v>
      </c>
      <c r="G272" s="52" t="s">
        <v>571</v>
      </c>
      <c r="H272" s="208">
        <v>4600043122</v>
      </c>
      <c r="I272" s="209"/>
      <c r="J272" s="209" t="s">
        <v>766</v>
      </c>
      <c r="K272" s="210" t="s">
        <v>787</v>
      </c>
      <c r="L272" s="209" t="s">
        <v>768</v>
      </c>
      <c r="M272" s="209" t="s">
        <v>769</v>
      </c>
      <c r="N272" s="210" t="s">
        <v>483</v>
      </c>
      <c r="O272" s="211">
        <v>153000000</v>
      </c>
      <c r="P272" s="212">
        <v>800168466</v>
      </c>
      <c r="Q272" s="210" t="s">
        <v>479</v>
      </c>
      <c r="R272" s="209" t="s">
        <v>777</v>
      </c>
      <c r="S272" s="88">
        <v>41190</v>
      </c>
      <c r="T272" s="212">
        <v>43453858</v>
      </c>
      <c r="U272" s="210" t="s">
        <v>1621</v>
      </c>
      <c r="V272" s="209" t="s">
        <v>771</v>
      </c>
      <c r="W272" s="209" t="s">
        <v>772</v>
      </c>
      <c r="X272" s="209">
        <v>85</v>
      </c>
      <c r="Y272" s="209" t="s">
        <v>773</v>
      </c>
      <c r="Z272" s="211">
        <v>0</v>
      </c>
      <c r="AA272" s="209" t="s">
        <v>773</v>
      </c>
      <c r="AB272" s="88">
        <v>41190</v>
      </c>
      <c r="AC272" s="213">
        <v>41274</v>
      </c>
      <c r="AD272" s="209" t="s">
        <v>773</v>
      </c>
      <c r="AE272" s="214"/>
      <c r="AF272" s="214"/>
      <c r="AG272" s="215"/>
      <c r="AH272" s="215"/>
      <c r="AI272" s="215"/>
      <c r="AJ272" s="215"/>
      <c r="AK272" s="216"/>
      <c r="AL272" s="216"/>
      <c r="AM272" s="216"/>
      <c r="AN272" s="215"/>
      <c r="AO272" s="215"/>
      <c r="AP272" s="215"/>
      <c r="AQ272" s="215"/>
    </row>
    <row r="273" spans="1:43" s="151" customFormat="1" ht="30.75" customHeight="1">
      <c r="A273" s="52">
        <v>890905211</v>
      </c>
      <c r="B273" s="53" t="s">
        <v>116</v>
      </c>
      <c r="C273" s="52" t="s">
        <v>762</v>
      </c>
      <c r="D273" s="207">
        <v>3719247862850</v>
      </c>
      <c r="E273" s="53" t="s">
        <v>763</v>
      </c>
      <c r="F273" s="52" t="s">
        <v>764</v>
      </c>
      <c r="G273" s="52" t="s">
        <v>571</v>
      </c>
      <c r="H273" s="208">
        <v>4600043123</v>
      </c>
      <c r="I273" s="209" t="s">
        <v>765</v>
      </c>
      <c r="J273" s="209" t="s">
        <v>766</v>
      </c>
      <c r="K273" s="210" t="s">
        <v>767</v>
      </c>
      <c r="L273" s="209" t="s">
        <v>768</v>
      </c>
      <c r="M273" s="209" t="s">
        <v>769</v>
      </c>
      <c r="N273" s="210" t="s">
        <v>1390</v>
      </c>
      <c r="O273" s="211">
        <v>16196922</v>
      </c>
      <c r="P273" s="212">
        <v>70568908</v>
      </c>
      <c r="Q273" s="210" t="s">
        <v>1391</v>
      </c>
      <c r="R273" s="209" t="s">
        <v>770</v>
      </c>
      <c r="S273" s="88">
        <v>41180</v>
      </c>
      <c r="T273" s="212">
        <v>43009438</v>
      </c>
      <c r="U273" s="210" t="s">
        <v>1578</v>
      </c>
      <c r="V273" s="209" t="s">
        <v>771</v>
      </c>
      <c r="W273" s="209" t="s">
        <v>772</v>
      </c>
      <c r="X273" s="209">
        <v>94</v>
      </c>
      <c r="Y273" s="209" t="s">
        <v>773</v>
      </c>
      <c r="Z273" s="211">
        <v>0</v>
      </c>
      <c r="AA273" s="209" t="s">
        <v>773</v>
      </c>
      <c r="AB273" s="88">
        <v>41180</v>
      </c>
      <c r="AC273" s="213">
        <v>41273</v>
      </c>
      <c r="AD273" s="209" t="s">
        <v>774</v>
      </c>
      <c r="AE273" s="214"/>
      <c r="AF273" s="214"/>
      <c r="AG273" s="215"/>
      <c r="AH273" s="215"/>
      <c r="AI273" s="215"/>
      <c r="AJ273" s="215"/>
      <c r="AK273" s="216"/>
      <c r="AL273" s="216"/>
      <c r="AM273" s="216"/>
      <c r="AN273" s="215"/>
      <c r="AO273" s="215"/>
      <c r="AP273" s="215"/>
      <c r="AQ273" s="215"/>
    </row>
    <row r="274" spans="1:43" s="151" customFormat="1" ht="30.75" customHeight="1">
      <c r="A274" s="52">
        <v>890905211</v>
      </c>
      <c r="B274" s="53" t="s">
        <v>116</v>
      </c>
      <c r="C274" s="52"/>
      <c r="D274" s="207">
        <v>3719247862850</v>
      </c>
      <c r="E274" s="53" t="s">
        <v>763</v>
      </c>
      <c r="F274" s="52" t="s">
        <v>764</v>
      </c>
      <c r="G274" s="52" t="s">
        <v>571</v>
      </c>
      <c r="H274" s="208">
        <v>4600043124</v>
      </c>
      <c r="I274" s="209"/>
      <c r="J274" s="209" t="s">
        <v>766</v>
      </c>
      <c r="K274" s="210" t="s">
        <v>776</v>
      </c>
      <c r="L274" s="209" t="s">
        <v>768</v>
      </c>
      <c r="M274" s="209" t="s">
        <v>769</v>
      </c>
      <c r="N274" s="210" t="s">
        <v>1392</v>
      </c>
      <c r="O274" s="211">
        <v>1260000</v>
      </c>
      <c r="P274" s="212">
        <v>1039446940</v>
      </c>
      <c r="Q274" s="210" t="s">
        <v>1393</v>
      </c>
      <c r="R274" s="209" t="s">
        <v>770</v>
      </c>
      <c r="S274" s="88">
        <v>41173</v>
      </c>
      <c r="T274" s="212">
        <v>43972041</v>
      </c>
      <c r="U274" s="210" t="s">
        <v>416</v>
      </c>
      <c r="V274" s="209" t="s">
        <v>771</v>
      </c>
      <c r="W274" s="209" t="s">
        <v>772</v>
      </c>
      <c r="X274" s="209">
        <v>41</v>
      </c>
      <c r="Y274" s="209" t="s">
        <v>773</v>
      </c>
      <c r="Z274" s="211">
        <v>0</v>
      </c>
      <c r="AA274" s="209" t="s">
        <v>773</v>
      </c>
      <c r="AB274" s="88">
        <v>41173</v>
      </c>
      <c r="AC274" s="213">
        <v>41213</v>
      </c>
      <c r="AD274" s="209" t="s">
        <v>773</v>
      </c>
      <c r="AE274" s="214"/>
      <c r="AF274" s="214"/>
      <c r="AG274" s="215"/>
      <c r="AH274" s="215"/>
      <c r="AI274" s="215"/>
      <c r="AJ274" s="215"/>
      <c r="AK274" s="216"/>
      <c r="AL274" s="216"/>
      <c r="AM274" s="216"/>
      <c r="AN274" s="215"/>
      <c r="AO274" s="215"/>
      <c r="AP274" s="215"/>
      <c r="AQ274" s="215"/>
    </row>
    <row r="275" spans="1:43" s="151" customFormat="1" ht="30.75" customHeight="1">
      <c r="A275" s="52">
        <v>890905211</v>
      </c>
      <c r="B275" s="53" t="s">
        <v>116</v>
      </c>
      <c r="C275" s="52"/>
      <c r="D275" s="207">
        <v>3719247862850</v>
      </c>
      <c r="E275" s="53" t="s">
        <v>763</v>
      </c>
      <c r="F275" s="52" t="s">
        <v>764</v>
      </c>
      <c r="G275" s="52" t="s">
        <v>571</v>
      </c>
      <c r="H275" s="208">
        <v>4600043125</v>
      </c>
      <c r="I275" s="209"/>
      <c r="J275" s="209" t="s">
        <v>766</v>
      </c>
      <c r="K275" s="210" t="s">
        <v>776</v>
      </c>
      <c r="L275" s="209" t="s">
        <v>768</v>
      </c>
      <c r="M275" s="209" t="s">
        <v>769</v>
      </c>
      <c r="N275" s="210" t="s">
        <v>1394</v>
      </c>
      <c r="O275" s="211">
        <v>1260000</v>
      </c>
      <c r="P275" s="212">
        <v>71772555</v>
      </c>
      <c r="Q275" s="210" t="s">
        <v>1395</v>
      </c>
      <c r="R275" s="209" t="s">
        <v>770</v>
      </c>
      <c r="S275" s="88">
        <v>41173</v>
      </c>
      <c r="T275" s="212">
        <v>43972041</v>
      </c>
      <c r="U275" s="210" t="s">
        <v>416</v>
      </c>
      <c r="V275" s="209" t="s">
        <v>771</v>
      </c>
      <c r="W275" s="209" t="s">
        <v>772</v>
      </c>
      <c r="X275" s="209">
        <v>41</v>
      </c>
      <c r="Y275" s="209" t="s">
        <v>773</v>
      </c>
      <c r="Z275" s="211">
        <v>0</v>
      </c>
      <c r="AA275" s="209" t="s">
        <v>773</v>
      </c>
      <c r="AB275" s="88">
        <v>41173</v>
      </c>
      <c r="AC275" s="213">
        <v>41213</v>
      </c>
      <c r="AD275" s="209" t="s">
        <v>773</v>
      </c>
      <c r="AE275" s="214"/>
      <c r="AF275" s="214"/>
      <c r="AG275" s="215"/>
      <c r="AH275" s="215"/>
      <c r="AI275" s="215"/>
      <c r="AJ275" s="215"/>
      <c r="AK275" s="216"/>
      <c r="AL275" s="216"/>
      <c r="AM275" s="216"/>
      <c r="AN275" s="215"/>
      <c r="AO275" s="215"/>
      <c r="AP275" s="215"/>
      <c r="AQ275" s="215"/>
    </row>
    <row r="276" spans="1:43" s="151" customFormat="1" ht="30.75" customHeight="1">
      <c r="A276" s="52">
        <v>890905211</v>
      </c>
      <c r="B276" s="53" t="s">
        <v>116</v>
      </c>
      <c r="C276" s="52"/>
      <c r="D276" s="207">
        <v>3719247862850</v>
      </c>
      <c r="E276" s="53" t="s">
        <v>763</v>
      </c>
      <c r="F276" s="52" t="s">
        <v>764</v>
      </c>
      <c r="G276" s="52" t="s">
        <v>571</v>
      </c>
      <c r="H276" s="208">
        <v>4600043126</v>
      </c>
      <c r="I276" s="209"/>
      <c r="J276" s="209" t="s">
        <v>766</v>
      </c>
      <c r="K276" s="210" t="s">
        <v>776</v>
      </c>
      <c r="L276" s="209" t="s">
        <v>768</v>
      </c>
      <c r="M276" s="209" t="s">
        <v>769</v>
      </c>
      <c r="N276" s="210" t="s">
        <v>1396</v>
      </c>
      <c r="O276" s="211">
        <v>1260000</v>
      </c>
      <c r="P276" s="212">
        <v>1144133605</v>
      </c>
      <c r="Q276" s="210" t="s">
        <v>1397</v>
      </c>
      <c r="R276" s="209" t="s">
        <v>770</v>
      </c>
      <c r="S276" s="88">
        <v>41173</v>
      </c>
      <c r="T276" s="212">
        <v>43972041</v>
      </c>
      <c r="U276" s="210" t="s">
        <v>416</v>
      </c>
      <c r="V276" s="209" t="s">
        <v>771</v>
      </c>
      <c r="W276" s="209" t="s">
        <v>772</v>
      </c>
      <c r="X276" s="209">
        <v>41</v>
      </c>
      <c r="Y276" s="209" t="s">
        <v>773</v>
      </c>
      <c r="Z276" s="211">
        <v>0</v>
      </c>
      <c r="AA276" s="209" t="s">
        <v>773</v>
      </c>
      <c r="AB276" s="88">
        <v>41173</v>
      </c>
      <c r="AC276" s="213">
        <v>41213</v>
      </c>
      <c r="AD276" s="209" t="s">
        <v>773</v>
      </c>
      <c r="AE276" s="214"/>
      <c r="AF276" s="214"/>
      <c r="AG276" s="215"/>
      <c r="AH276" s="215"/>
      <c r="AI276" s="215"/>
      <c r="AJ276" s="215"/>
      <c r="AK276" s="216"/>
      <c r="AL276" s="216"/>
      <c r="AM276" s="216"/>
      <c r="AN276" s="215"/>
      <c r="AO276" s="215"/>
      <c r="AP276" s="215"/>
      <c r="AQ276" s="215"/>
    </row>
    <row r="277" spans="1:43" s="151" customFormat="1" ht="30.75" customHeight="1">
      <c r="A277" s="52">
        <v>890905211</v>
      </c>
      <c r="B277" s="53" t="s">
        <v>116</v>
      </c>
      <c r="C277" s="52"/>
      <c r="D277" s="207">
        <v>3719247862850</v>
      </c>
      <c r="E277" s="53" t="s">
        <v>763</v>
      </c>
      <c r="F277" s="52" t="s">
        <v>764</v>
      </c>
      <c r="G277" s="52" t="s">
        <v>571</v>
      </c>
      <c r="H277" s="208">
        <v>4600043127</v>
      </c>
      <c r="I277" s="209"/>
      <c r="J277" s="209" t="s">
        <v>766</v>
      </c>
      <c r="K277" s="210" t="s">
        <v>776</v>
      </c>
      <c r="L277" s="209" t="s">
        <v>768</v>
      </c>
      <c r="M277" s="209" t="s">
        <v>769</v>
      </c>
      <c r="N277" s="210" t="s">
        <v>1398</v>
      </c>
      <c r="O277" s="211">
        <v>1260000</v>
      </c>
      <c r="P277" s="212">
        <v>71764652</v>
      </c>
      <c r="Q277" s="210" t="s">
        <v>1399</v>
      </c>
      <c r="R277" s="209" t="s">
        <v>770</v>
      </c>
      <c r="S277" s="88">
        <v>41173</v>
      </c>
      <c r="T277" s="212">
        <v>43972041</v>
      </c>
      <c r="U277" s="210" t="s">
        <v>416</v>
      </c>
      <c r="V277" s="209" t="s">
        <v>771</v>
      </c>
      <c r="W277" s="209" t="s">
        <v>772</v>
      </c>
      <c r="X277" s="209">
        <v>41</v>
      </c>
      <c r="Y277" s="209" t="s">
        <v>773</v>
      </c>
      <c r="Z277" s="211">
        <v>0</v>
      </c>
      <c r="AA277" s="209" t="s">
        <v>773</v>
      </c>
      <c r="AB277" s="88">
        <v>41173</v>
      </c>
      <c r="AC277" s="213">
        <v>41213</v>
      </c>
      <c r="AD277" s="209" t="s">
        <v>773</v>
      </c>
      <c r="AE277" s="214"/>
      <c r="AF277" s="214"/>
      <c r="AG277" s="215"/>
      <c r="AH277" s="215"/>
      <c r="AI277" s="215"/>
      <c r="AJ277" s="215"/>
      <c r="AK277" s="216"/>
      <c r="AL277" s="216"/>
      <c r="AM277" s="216"/>
      <c r="AN277" s="215"/>
      <c r="AO277" s="215"/>
      <c r="AP277" s="215"/>
      <c r="AQ277" s="215"/>
    </row>
    <row r="278" spans="1:43" s="151" customFormat="1" ht="30.75" customHeight="1">
      <c r="A278" s="52">
        <v>890905211</v>
      </c>
      <c r="B278" s="53" t="s">
        <v>116</v>
      </c>
      <c r="C278" s="52"/>
      <c r="D278" s="207">
        <v>3719247862850</v>
      </c>
      <c r="E278" s="53" t="s">
        <v>763</v>
      </c>
      <c r="F278" s="52" t="s">
        <v>764</v>
      </c>
      <c r="G278" s="52" t="s">
        <v>571</v>
      </c>
      <c r="H278" s="208">
        <v>4600043128</v>
      </c>
      <c r="I278" s="209"/>
      <c r="J278" s="209" t="s">
        <v>766</v>
      </c>
      <c r="K278" s="210" t="s">
        <v>776</v>
      </c>
      <c r="L278" s="209" t="s">
        <v>768</v>
      </c>
      <c r="M278" s="209" t="s">
        <v>769</v>
      </c>
      <c r="N278" s="210" t="s">
        <v>1400</v>
      </c>
      <c r="O278" s="211">
        <v>1260000</v>
      </c>
      <c r="P278" s="212">
        <v>43923153</v>
      </c>
      <c r="Q278" s="210" t="s">
        <v>1401</v>
      </c>
      <c r="R278" s="209" t="s">
        <v>770</v>
      </c>
      <c r="S278" s="88">
        <v>41173</v>
      </c>
      <c r="T278" s="212">
        <v>43972041</v>
      </c>
      <c r="U278" s="210" t="s">
        <v>416</v>
      </c>
      <c r="V278" s="209" t="s">
        <v>771</v>
      </c>
      <c r="W278" s="209" t="s">
        <v>772</v>
      </c>
      <c r="X278" s="209">
        <v>41</v>
      </c>
      <c r="Y278" s="209" t="s">
        <v>773</v>
      </c>
      <c r="Z278" s="211">
        <v>0</v>
      </c>
      <c r="AA278" s="209" t="s">
        <v>773</v>
      </c>
      <c r="AB278" s="88">
        <v>41173</v>
      </c>
      <c r="AC278" s="213">
        <v>41213</v>
      </c>
      <c r="AD278" s="209" t="s">
        <v>773</v>
      </c>
      <c r="AE278" s="214"/>
      <c r="AF278" s="214"/>
      <c r="AG278" s="215"/>
      <c r="AH278" s="215"/>
      <c r="AI278" s="215"/>
      <c r="AJ278" s="215"/>
      <c r="AK278" s="216"/>
      <c r="AL278" s="216"/>
      <c r="AM278" s="216"/>
      <c r="AN278" s="215"/>
      <c r="AO278" s="215"/>
      <c r="AP278" s="215"/>
      <c r="AQ278" s="215"/>
    </row>
    <row r="279" spans="1:43" s="151" customFormat="1" ht="30.75" customHeight="1">
      <c r="A279" s="52">
        <v>890905211</v>
      </c>
      <c r="B279" s="53" t="s">
        <v>116</v>
      </c>
      <c r="C279" s="52"/>
      <c r="D279" s="207">
        <v>3719247862850</v>
      </c>
      <c r="E279" s="53" t="s">
        <v>763</v>
      </c>
      <c r="F279" s="52" t="s">
        <v>764</v>
      </c>
      <c r="G279" s="52" t="s">
        <v>571</v>
      </c>
      <c r="H279" s="208">
        <v>4600043129</v>
      </c>
      <c r="I279" s="209"/>
      <c r="J279" s="209" t="s">
        <v>766</v>
      </c>
      <c r="K279" s="210" t="s">
        <v>776</v>
      </c>
      <c r="L279" s="209" t="s">
        <v>768</v>
      </c>
      <c r="M279" s="209" t="s">
        <v>769</v>
      </c>
      <c r="N279" s="210" t="s">
        <v>1402</v>
      </c>
      <c r="O279" s="211">
        <v>1260000</v>
      </c>
      <c r="P279" s="212">
        <v>8033099</v>
      </c>
      <c r="Q279" s="210" t="s">
        <v>1403</v>
      </c>
      <c r="R279" s="209" t="s">
        <v>770</v>
      </c>
      <c r="S279" s="88">
        <v>41173</v>
      </c>
      <c r="T279" s="212">
        <v>43972041</v>
      </c>
      <c r="U279" s="210" t="s">
        <v>416</v>
      </c>
      <c r="V279" s="209" t="s">
        <v>771</v>
      </c>
      <c r="W279" s="209" t="s">
        <v>772</v>
      </c>
      <c r="X279" s="209">
        <v>41</v>
      </c>
      <c r="Y279" s="209" t="s">
        <v>773</v>
      </c>
      <c r="Z279" s="211">
        <v>0</v>
      </c>
      <c r="AA279" s="209" t="s">
        <v>773</v>
      </c>
      <c r="AB279" s="88">
        <v>41173</v>
      </c>
      <c r="AC279" s="213">
        <v>41213</v>
      </c>
      <c r="AD279" s="209" t="s">
        <v>773</v>
      </c>
      <c r="AE279" s="214"/>
      <c r="AF279" s="214"/>
      <c r="AG279" s="215"/>
      <c r="AH279" s="215"/>
      <c r="AI279" s="215"/>
      <c r="AJ279" s="215"/>
      <c r="AK279" s="216"/>
      <c r="AL279" s="216"/>
      <c r="AM279" s="216"/>
      <c r="AN279" s="215"/>
      <c r="AO279" s="215"/>
      <c r="AP279" s="215"/>
      <c r="AQ279" s="215"/>
    </row>
    <row r="280" spans="1:43" s="151" customFormat="1" ht="30.75" customHeight="1">
      <c r="A280" s="52">
        <v>890905211</v>
      </c>
      <c r="B280" s="53" t="s">
        <v>116</v>
      </c>
      <c r="C280" s="52"/>
      <c r="D280" s="207">
        <v>3719247862850</v>
      </c>
      <c r="E280" s="53" t="s">
        <v>763</v>
      </c>
      <c r="F280" s="52" t="s">
        <v>764</v>
      </c>
      <c r="G280" s="52" t="s">
        <v>571</v>
      </c>
      <c r="H280" s="208">
        <v>4600043130</v>
      </c>
      <c r="I280" s="209"/>
      <c r="J280" s="209" t="s">
        <v>766</v>
      </c>
      <c r="K280" s="210" t="s">
        <v>776</v>
      </c>
      <c r="L280" s="209" t="s">
        <v>768</v>
      </c>
      <c r="M280" s="209" t="s">
        <v>769</v>
      </c>
      <c r="N280" s="210" t="s">
        <v>1404</v>
      </c>
      <c r="O280" s="211">
        <v>1260000</v>
      </c>
      <c r="P280" s="212">
        <v>1037322391</v>
      </c>
      <c r="Q280" s="210" t="s">
        <v>1405</v>
      </c>
      <c r="R280" s="209" t="s">
        <v>770</v>
      </c>
      <c r="S280" s="88">
        <v>41173</v>
      </c>
      <c r="T280" s="212">
        <v>43972041</v>
      </c>
      <c r="U280" s="210" t="s">
        <v>416</v>
      </c>
      <c r="V280" s="209" t="s">
        <v>771</v>
      </c>
      <c r="W280" s="209" t="s">
        <v>772</v>
      </c>
      <c r="X280" s="209">
        <v>41</v>
      </c>
      <c r="Y280" s="209" t="s">
        <v>773</v>
      </c>
      <c r="Z280" s="211">
        <v>0</v>
      </c>
      <c r="AA280" s="209" t="s">
        <v>773</v>
      </c>
      <c r="AB280" s="88">
        <v>41173</v>
      </c>
      <c r="AC280" s="213">
        <v>41213</v>
      </c>
      <c r="AD280" s="209" t="s">
        <v>773</v>
      </c>
      <c r="AE280" s="214"/>
      <c r="AF280" s="214"/>
      <c r="AG280" s="215"/>
      <c r="AH280" s="215"/>
      <c r="AI280" s="215"/>
      <c r="AJ280" s="215"/>
      <c r="AK280" s="216"/>
      <c r="AL280" s="216"/>
      <c r="AM280" s="216"/>
      <c r="AN280" s="215"/>
      <c r="AO280" s="215"/>
      <c r="AP280" s="215"/>
      <c r="AQ280" s="215"/>
    </row>
    <row r="281" spans="1:43" s="151" customFormat="1" ht="30.75" customHeight="1">
      <c r="A281" s="52">
        <v>890905211</v>
      </c>
      <c r="B281" s="53" t="s">
        <v>116</v>
      </c>
      <c r="C281" s="52"/>
      <c r="D281" s="207">
        <v>3719247862850</v>
      </c>
      <c r="E281" s="53" t="s">
        <v>763</v>
      </c>
      <c r="F281" s="52" t="s">
        <v>764</v>
      </c>
      <c r="G281" s="52" t="s">
        <v>571</v>
      </c>
      <c r="H281" s="208">
        <v>4600043131</v>
      </c>
      <c r="I281" s="209"/>
      <c r="J281" s="209" t="s">
        <v>766</v>
      </c>
      <c r="K281" s="210" t="s">
        <v>776</v>
      </c>
      <c r="L281" s="209" t="s">
        <v>768</v>
      </c>
      <c r="M281" s="209" t="s">
        <v>769</v>
      </c>
      <c r="N281" s="210" t="s">
        <v>1406</v>
      </c>
      <c r="O281" s="211">
        <v>1260000</v>
      </c>
      <c r="P281" s="212">
        <v>1128420672</v>
      </c>
      <c r="Q281" s="210" t="s">
        <v>1407</v>
      </c>
      <c r="R281" s="209" t="s">
        <v>770</v>
      </c>
      <c r="S281" s="88">
        <v>41173</v>
      </c>
      <c r="T281" s="212">
        <v>43972041</v>
      </c>
      <c r="U281" s="210" t="s">
        <v>416</v>
      </c>
      <c r="V281" s="209" t="s">
        <v>771</v>
      </c>
      <c r="W281" s="209" t="s">
        <v>772</v>
      </c>
      <c r="X281" s="209">
        <v>41</v>
      </c>
      <c r="Y281" s="209" t="s">
        <v>773</v>
      </c>
      <c r="Z281" s="211">
        <v>0</v>
      </c>
      <c r="AA281" s="209" t="s">
        <v>773</v>
      </c>
      <c r="AB281" s="88">
        <v>41173</v>
      </c>
      <c r="AC281" s="213">
        <v>41213</v>
      </c>
      <c r="AD281" s="209" t="s">
        <v>773</v>
      </c>
      <c r="AE281" s="214"/>
      <c r="AF281" s="214"/>
      <c r="AG281" s="215"/>
      <c r="AH281" s="215"/>
      <c r="AI281" s="215"/>
      <c r="AJ281" s="215"/>
      <c r="AK281" s="216"/>
      <c r="AL281" s="216"/>
      <c r="AM281" s="216"/>
      <c r="AN281" s="215"/>
      <c r="AO281" s="215"/>
      <c r="AP281" s="215"/>
      <c r="AQ281" s="215"/>
    </row>
    <row r="282" spans="1:43" s="151" customFormat="1" ht="30.75" customHeight="1">
      <c r="A282" s="52">
        <v>890905211</v>
      </c>
      <c r="B282" s="53" t="s">
        <v>116</v>
      </c>
      <c r="C282" s="52"/>
      <c r="D282" s="207">
        <v>3719247862850</v>
      </c>
      <c r="E282" s="53" t="s">
        <v>763</v>
      </c>
      <c r="F282" s="52" t="s">
        <v>764</v>
      </c>
      <c r="G282" s="52" t="s">
        <v>571</v>
      </c>
      <c r="H282" s="208">
        <v>4600043132</v>
      </c>
      <c r="I282" s="209"/>
      <c r="J282" s="209" t="s">
        <v>766</v>
      </c>
      <c r="K282" s="210" t="s">
        <v>776</v>
      </c>
      <c r="L282" s="209" t="s">
        <v>768</v>
      </c>
      <c r="M282" s="209" t="s">
        <v>769</v>
      </c>
      <c r="N282" s="210" t="s">
        <v>1408</v>
      </c>
      <c r="O282" s="211">
        <v>1260000</v>
      </c>
      <c r="P282" s="212">
        <v>1128267503</v>
      </c>
      <c r="Q282" s="210" t="s">
        <v>1409</v>
      </c>
      <c r="R282" s="209" t="s">
        <v>770</v>
      </c>
      <c r="S282" s="88">
        <v>41173</v>
      </c>
      <c r="T282" s="212">
        <v>43972041</v>
      </c>
      <c r="U282" s="210" t="s">
        <v>416</v>
      </c>
      <c r="V282" s="209" t="s">
        <v>771</v>
      </c>
      <c r="W282" s="209" t="s">
        <v>772</v>
      </c>
      <c r="X282" s="209">
        <v>41</v>
      </c>
      <c r="Y282" s="209" t="s">
        <v>773</v>
      </c>
      <c r="Z282" s="211">
        <v>0</v>
      </c>
      <c r="AA282" s="209" t="s">
        <v>773</v>
      </c>
      <c r="AB282" s="88">
        <v>41173</v>
      </c>
      <c r="AC282" s="213">
        <v>41213</v>
      </c>
      <c r="AD282" s="209" t="s">
        <v>773</v>
      </c>
      <c r="AE282" s="214"/>
      <c r="AF282" s="214"/>
      <c r="AG282" s="215"/>
      <c r="AH282" s="215"/>
      <c r="AI282" s="215"/>
      <c r="AJ282" s="215"/>
      <c r="AK282" s="216"/>
      <c r="AL282" s="216"/>
      <c r="AM282" s="216"/>
      <c r="AN282" s="215"/>
      <c r="AO282" s="215"/>
      <c r="AP282" s="215"/>
      <c r="AQ282" s="215"/>
    </row>
    <row r="283" spans="1:43" s="151" customFormat="1" ht="30.75" customHeight="1">
      <c r="A283" s="52">
        <v>890905211</v>
      </c>
      <c r="B283" s="53" t="s">
        <v>116</v>
      </c>
      <c r="C283" s="52"/>
      <c r="D283" s="207">
        <v>3719247862850</v>
      </c>
      <c r="E283" s="53" t="s">
        <v>763</v>
      </c>
      <c r="F283" s="52" t="s">
        <v>764</v>
      </c>
      <c r="G283" s="52" t="s">
        <v>571</v>
      </c>
      <c r="H283" s="208">
        <v>4600043133</v>
      </c>
      <c r="I283" s="209"/>
      <c r="J283" s="209" t="s">
        <v>766</v>
      </c>
      <c r="K283" s="210" t="s">
        <v>776</v>
      </c>
      <c r="L283" s="209" t="s">
        <v>768</v>
      </c>
      <c r="M283" s="209" t="s">
        <v>769</v>
      </c>
      <c r="N283" s="210" t="s">
        <v>1410</v>
      </c>
      <c r="O283" s="211">
        <v>1260000</v>
      </c>
      <c r="P283" s="212">
        <v>15443831</v>
      </c>
      <c r="Q283" s="210" t="s">
        <v>1411</v>
      </c>
      <c r="R283" s="209" t="s">
        <v>770</v>
      </c>
      <c r="S283" s="88">
        <v>41173</v>
      </c>
      <c r="T283" s="212">
        <v>43972041</v>
      </c>
      <c r="U283" s="210" t="s">
        <v>416</v>
      </c>
      <c r="V283" s="209" t="s">
        <v>771</v>
      </c>
      <c r="W283" s="209" t="s">
        <v>772</v>
      </c>
      <c r="X283" s="209">
        <v>41</v>
      </c>
      <c r="Y283" s="209" t="s">
        <v>773</v>
      </c>
      <c r="Z283" s="211">
        <v>0</v>
      </c>
      <c r="AA283" s="209" t="s">
        <v>773</v>
      </c>
      <c r="AB283" s="88">
        <v>41173</v>
      </c>
      <c r="AC283" s="213">
        <v>41213</v>
      </c>
      <c r="AD283" s="209" t="s">
        <v>773</v>
      </c>
      <c r="AE283" s="214"/>
      <c r="AF283" s="214"/>
      <c r="AG283" s="215"/>
      <c r="AH283" s="215"/>
      <c r="AI283" s="215"/>
      <c r="AJ283" s="215"/>
      <c r="AK283" s="216"/>
      <c r="AL283" s="216"/>
      <c r="AM283" s="216"/>
      <c r="AN283" s="215"/>
      <c r="AO283" s="215"/>
      <c r="AP283" s="215"/>
      <c r="AQ283" s="215"/>
    </row>
    <row r="284" spans="1:43" s="151" customFormat="1" ht="30.75" customHeight="1">
      <c r="A284" s="52">
        <v>890905211</v>
      </c>
      <c r="B284" s="53" t="s">
        <v>116</v>
      </c>
      <c r="C284" s="52"/>
      <c r="D284" s="207">
        <v>3719247862850</v>
      </c>
      <c r="E284" s="53" t="s">
        <v>763</v>
      </c>
      <c r="F284" s="52" t="s">
        <v>764</v>
      </c>
      <c r="G284" s="52" t="s">
        <v>571</v>
      </c>
      <c r="H284" s="208">
        <v>4600043134</v>
      </c>
      <c r="I284" s="209"/>
      <c r="J284" s="209" t="s">
        <v>766</v>
      </c>
      <c r="K284" s="210" t="s">
        <v>776</v>
      </c>
      <c r="L284" s="209" t="s">
        <v>768</v>
      </c>
      <c r="M284" s="209" t="s">
        <v>769</v>
      </c>
      <c r="N284" s="210" t="s">
        <v>1412</v>
      </c>
      <c r="O284" s="211">
        <v>1260000</v>
      </c>
      <c r="P284" s="212">
        <v>71786219</v>
      </c>
      <c r="Q284" s="210" t="s">
        <v>1413</v>
      </c>
      <c r="R284" s="209" t="s">
        <v>770</v>
      </c>
      <c r="S284" s="88">
        <v>41173</v>
      </c>
      <c r="T284" s="212">
        <v>43972041</v>
      </c>
      <c r="U284" s="210" t="s">
        <v>416</v>
      </c>
      <c r="V284" s="209" t="s">
        <v>771</v>
      </c>
      <c r="W284" s="209" t="s">
        <v>772</v>
      </c>
      <c r="X284" s="209">
        <v>41</v>
      </c>
      <c r="Y284" s="209" t="s">
        <v>773</v>
      </c>
      <c r="Z284" s="211">
        <v>0</v>
      </c>
      <c r="AA284" s="209" t="s">
        <v>773</v>
      </c>
      <c r="AB284" s="88">
        <v>41173</v>
      </c>
      <c r="AC284" s="213">
        <v>41213</v>
      </c>
      <c r="AD284" s="209" t="s">
        <v>773</v>
      </c>
      <c r="AE284" s="214"/>
      <c r="AF284" s="214"/>
      <c r="AG284" s="215"/>
      <c r="AH284" s="215"/>
      <c r="AI284" s="215"/>
      <c r="AJ284" s="215"/>
      <c r="AK284" s="216"/>
      <c r="AL284" s="216"/>
      <c r="AM284" s="216"/>
      <c r="AN284" s="215"/>
      <c r="AO284" s="215"/>
      <c r="AP284" s="215"/>
      <c r="AQ284" s="215"/>
    </row>
    <row r="285" spans="1:43" s="151" customFormat="1" ht="30.75" customHeight="1">
      <c r="A285" s="52">
        <v>890905211</v>
      </c>
      <c r="B285" s="53" t="s">
        <v>116</v>
      </c>
      <c r="C285" s="52"/>
      <c r="D285" s="207">
        <v>3719247862850</v>
      </c>
      <c r="E285" s="53" t="s">
        <v>763</v>
      </c>
      <c r="F285" s="52" t="s">
        <v>764</v>
      </c>
      <c r="G285" s="52" t="s">
        <v>571</v>
      </c>
      <c r="H285" s="208">
        <v>4600043135</v>
      </c>
      <c r="I285" s="209"/>
      <c r="J285" s="209" t="s">
        <v>766</v>
      </c>
      <c r="K285" s="210" t="s">
        <v>776</v>
      </c>
      <c r="L285" s="209" t="s">
        <v>768</v>
      </c>
      <c r="M285" s="209" t="s">
        <v>769</v>
      </c>
      <c r="N285" s="210" t="s">
        <v>1414</v>
      </c>
      <c r="O285" s="211">
        <v>1260000</v>
      </c>
      <c r="P285" s="212">
        <v>1128271887</v>
      </c>
      <c r="Q285" s="210" t="s">
        <v>1415</v>
      </c>
      <c r="R285" s="209" t="s">
        <v>770</v>
      </c>
      <c r="S285" s="88">
        <v>41173</v>
      </c>
      <c r="T285" s="212">
        <v>43972041</v>
      </c>
      <c r="U285" s="210" t="s">
        <v>416</v>
      </c>
      <c r="V285" s="209" t="s">
        <v>771</v>
      </c>
      <c r="W285" s="209" t="s">
        <v>772</v>
      </c>
      <c r="X285" s="209">
        <v>41</v>
      </c>
      <c r="Y285" s="209" t="s">
        <v>773</v>
      </c>
      <c r="Z285" s="211">
        <v>0</v>
      </c>
      <c r="AA285" s="209" t="s">
        <v>773</v>
      </c>
      <c r="AB285" s="88">
        <v>41173</v>
      </c>
      <c r="AC285" s="213">
        <v>41213</v>
      </c>
      <c r="AD285" s="209" t="s">
        <v>773</v>
      </c>
      <c r="AE285" s="214"/>
      <c r="AF285" s="214"/>
      <c r="AG285" s="215"/>
      <c r="AH285" s="215"/>
      <c r="AI285" s="215"/>
      <c r="AJ285" s="215"/>
      <c r="AK285" s="216"/>
      <c r="AL285" s="216"/>
      <c r="AM285" s="216"/>
      <c r="AN285" s="215"/>
      <c r="AO285" s="215"/>
      <c r="AP285" s="215"/>
      <c r="AQ285" s="215"/>
    </row>
    <row r="286" spans="1:43" s="151" customFormat="1" ht="30.75" customHeight="1">
      <c r="A286" s="52">
        <v>890905211</v>
      </c>
      <c r="B286" s="53" t="s">
        <v>116</v>
      </c>
      <c r="C286" s="52"/>
      <c r="D286" s="207">
        <v>3719247862850</v>
      </c>
      <c r="E286" s="53" t="s">
        <v>763</v>
      </c>
      <c r="F286" s="52" t="s">
        <v>764</v>
      </c>
      <c r="G286" s="52" t="s">
        <v>571</v>
      </c>
      <c r="H286" s="208">
        <v>4600043136</v>
      </c>
      <c r="I286" s="209"/>
      <c r="J286" s="209" t="s">
        <v>766</v>
      </c>
      <c r="K286" s="210" t="s">
        <v>776</v>
      </c>
      <c r="L286" s="209" t="s">
        <v>768</v>
      </c>
      <c r="M286" s="209" t="s">
        <v>769</v>
      </c>
      <c r="N286" s="210" t="s">
        <v>1416</v>
      </c>
      <c r="O286" s="211">
        <v>159467819</v>
      </c>
      <c r="P286" s="212">
        <v>890981590</v>
      </c>
      <c r="Q286" s="210" t="s">
        <v>1417</v>
      </c>
      <c r="R286" s="209" t="s">
        <v>777</v>
      </c>
      <c r="S286" s="88">
        <v>41173</v>
      </c>
      <c r="T286" s="212">
        <v>39443240</v>
      </c>
      <c r="U286" s="210" t="s">
        <v>539</v>
      </c>
      <c r="V286" s="209" t="s">
        <v>771</v>
      </c>
      <c r="W286" s="209" t="s">
        <v>772</v>
      </c>
      <c r="X286" s="209">
        <v>110</v>
      </c>
      <c r="Y286" s="209" t="s">
        <v>773</v>
      </c>
      <c r="Z286" s="211">
        <v>0</v>
      </c>
      <c r="AA286" s="209" t="s">
        <v>773</v>
      </c>
      <c r="AB286" s="88">
        <v>41173</v>
      </c>
      <c r="AC286" s="213">
        <v>41282</v>
      </c>
      <c r="AD286" s="209" t="s">
        <v>774</v>
      </c>
      <c r="AE286" s="214"/>
      <c r="AF286" s="214"/>
      <c r="AG286" s="215"/>
      <c r="AH286" s="215"/>
      <c r="AI286" s="215"/>
      <c r="AJ286" s="215"/>
      <c r="AK286" s="216"/>
      <c r="AL286" s="216"/>
      <c r="AM286" s="216"/>
      <c r="AN286" s="215"/>
      <c r="AO286" s="215"/>
      <c r="AP286" s="215"/>
      <c r="AQ286" s="215"/>
    </row>
    <row r="287" spans="1:43" s="151" customFormat="1" ht="30.75" customHeight="1">
      <c r="A287" s="52">
        <v>890905211</v>
      </c>
      <c r="B287" s="53" t="s">
        <v>116</v>
      </c>
      <c r="C287" s="52"/>
      <c r="D287" s="207">
        <v>3719247862850</v>
      </c>
      <c r="E287" s="53" t="s">
        <v>763</v>
      </c>
      <c r="F287" s="52" t="s">
        <v>764</v>
      </c>
      <c r="G287" s="52" t="s">
        <v>571</v>
      </c>
      <c r="H287" s="208">
        <v>4600043137</v>
      </c>
      <c r="I287" s="209" t="s">
        <v>765</v>
      </c>
      <c r="J287" s="209" t="s">
        <v>766</v>
      </c>
      <c r="K287" s="210" t="s">
        <v>767</v>
      </c>
      <c r="L287" s="209" t="s">
        <v>768</v>
      </c>
      <c r="M287" s="209" t="s">
        <v>769</v>
      </c>
      <c r="N287" s="210" t="s">
        <v>1418</v>
      </c>
      <c r="O287" s="211">
        <v>45306808</v>
      </c>
      <c r="P287" s="212">
        <v>890307400</v>
      </c>
      <c r="Q287" s="210" t="s">
        <v>1419</v>
      </c>
      <c r="R287" s="209" t="s">
        <v>777</v>
      </c>
      <c r="S287" s="88">
        <v>41180</v>
      </c>
      <c r="T287" s="212">
        <v>98550775</v>
      </c>
      <c r="U287" s="210" t="s">
        <v>1420</v>
      </c>
      <c r="V287" s="209" t="s">
        <v>771</v>
      </c>
      <c r="W287" s="209" t="s">
        <v>772</v>
      </c>
      <c r="X287" s="209">
        <v>94</v>
      </c>
      <c r="Y287" s="209" t="s">
        <v>773</v>
      </c>
      <c r="Z287" s="211">
        <v>0</v>
      </c>
      <c r="AA287" s="209" t="s">
        <v>773</v>
      </c>
      <c r="AB287" s="88">
        <v>41180</v>
      </c>
      <c r="AC287" s="213">
        <v>41273</v>
      </c>
      <c r="AD287" s="209" t="s">
        <v>774</v>
      </c>
      <c r="AE287" s="214"/>
      <c r="AF287" s="214"/>
      <c r="AG287" s="215"/>
      <c r="AH287" s="215"/>
      <c r="AI287" s="215"/>
      <c r="AJ287" s="215"/>
      <c r="AK287" s="216"/>
      <c r="AL287" s="216"/>
      <c r="AM287" s="216"/>
      <c r="AN287" s="215"/>
      <c r="AO287" s="215"/>
      <c r="AP287" s="215"/>
      <c r="AQ287" s="215"/>
    </row>
    <row r="288" spans="1:43" s="151" customFormat="1" ht="30.75" customHeight="1">
      <c r="A288" s="52">
        <v>890905211</v>
      </c>
      <c r="B288" s="53" t="s">
        <v>116</v>
      </c>
      <c r="C288" s="52"/>
      <c r="D288" s="207">
        <v>3719247862850</v>
      </c>
      <c r="E288" s="53" t="s">
        <v>763</v>
      </c>
      <c r="F288" s="52" t="s">
        <v>764</v>
      </c>
      <c r="G288" s="52" t="s">
        <v>571</v>
      </c>
      <c r="H288" s="208">
        <v>4600043138</v>
      </c>
      <c r="I288" s="209" t="s">
        <v>765</v>
      </c>
      <c r="J288" s="209" t="s">
        <v>766</v>
      </c>
      <c r="K288" s="210" t="s">
        <v>776</v>
      </c>
      <c r="L288" s="209" t="s">
        <v>768</v>
      </c>
      <c r="M288" s="209" t="s">
        <v>769</v>
      </c>
      <c r="N288" s="210" t="s">
        <v>1421</v>
      </c>
      <c r="O288" s="211">
        <v>270197568</v>
      </c>
      <c r="P288" s="212">
        <v>890980040</v>
      </c>
      <c r="Q288" s="210" t="s">
        <v>1624</v>
      </c>
      <c r="R288" s="209" t="s">
        <v>777</v>
      </c>
      <c r="S288" s="88">
        <v>41173</v>
      </c>
      <c r="T288" s="212">
        <v>71590390</v>
      </c>
      <c r="U288" s="210" t="s">
        <v>1387</v>
      </c>
      <c r="V288" s="209" t="s">
        <v>771</v>
      </c>
      <c r="W288" s="209" t="s">
        <v>772</v>
      </c>
      <c r="X288" s="209">
        <v>86</v>
      </c>
      <c r="Y288" s="209" t="s">
        <v>773</v>
      </c>
      <c r="Z288" s="211">
        <v>0</v>
      </c>
      <c r="AA288" s="209" t="s">
        <v>773</v>
      </c>
      <c r="AB288" s="88">
        <v>41173</v>
      </c>
      <c r="AC288" s="213">
        <v>41258</v>
      </c>
      <c r="AD288" s="209" t="s">
        <v>774</v>
      </c>
      <c r="AE288" s="214"/>
      <c r="AF288" s="214"/>
      <c r="AG288" s="215"/>
      <c r="AH288" s="215"/>
      <c r="AI288" s="215"/>
      <c r="AJ288" s="215"/>
      <c r="AK288" s="216"/>
      <c r="AL288" s="216"/>
      <c r="AM288" s="216"/>
      <c r="AN288" s="215"/>
      <c r="AO288" s="215"/>
      <c r="AP288" s="215"/>
      <c r="AQ288" s="215"/>
    </row>
    <row r="289" spans="1:43" s="151" customFormat="1" ht="30.75" customHeight="1">
      <c r="A289" s="52">
        <v>890905211</v>
      </c>
      <c r="B289" s="53" t="s">
        <v>116</v>
      </c>
      <c r="C289" s="52"/>
      <c r="D289" s="207">
        <v>3719247862850</v>
      </c>
      <c r="E289" s="53" t="s">
        <v>763</v>
      </c>
      <c r="F289" s="52" t="s">
        <v>764</v>
      </c>
      <c r="G289" s="52" t="s">
        <v>571</v>
      </c>
      <c r="H289" s="208">
        <v>4600043139</v>
      </c>
      <c r="I289" s="209" t="s">
        <v>765</v>
      </c>
      <c r="J289" s="209" t="s">
        <v>766</v>
      </c>
      <c r="K289" s="210" t="s">
        <v>767</v>
      </c>
      <c r="L289" s="209" t="s">
        <v>768</v>
      </c>
      <c r="M289" s="209" t="s">
        <v>769</v>
      </c>
      <c r="N289" s="210" t="s">
        <v>1422</v>
      </c>
      <c r="O289" s="211">
        <v>16196922</v>
      </c>
      <c r="P289" s="212">
        <v>98590782</v>
      </c>
      <c r="Q289" s="210" t="s">
        <v>1423</v>
      </c>
      <c r="R289" s="209" t="s">
        <v>770</v>
      </c>
      <c r="S289" s="88">
        <v>41184</v>
      </c>
      <c r="T289" s="212">
        <v>43009438</v>
      </c>
      <c r="U289" s="210" t="s">
        <v>1578</v>
      </c>
      <c r="V289" s="209" t="s">
        <v>771</v>
      </c>
      <c r="W289" s="209" t="s">
        <v>772</v>
      </c>
      <c r="X289" s="209">
        <v>91</v>
      </c>
      <c r="Y289" s="209" t="s">
        <v>773</v>
      </c>
      <c r="Z289" s="211">
        <v>0</v>
      </c>
      <c r="AA289" s="209" t="s">
        <v>773</v>
      </c>
      <c r="AB289" s="88">
        <v>41184</v>
      </c>
      <c r="AC289" s="213">
        <v>41274</v>
      </c>
      <c r="AD289" s="209" t="s">
        <v>774</v>
      </c>
      <c r="AE289" s="214"/>
      <c r="AF289" s="214"/>
      <c r="AG289" s="215"/>
      <c r="AH289" s="215"/>
      <c r="AI289" s="215"/>
      <c r="AJ289" s="215"/>
      <c r="AK289" s="216"/>
      <c r="AL289" s="216"/>
      <c r="AM289" s="216"/>
      <c r="AN289" s="215"/>
      <c r="AO289" s="215"/>
      <c r="AP289" s="215"/>
      <c r="AQ289" s="215"/>
    </row>
    <row r="290" spans="1:43" s="151" customFormat="1" ht="30.75" customHeight="1">
      <c r="A290" s="52">
        <v>890905211</v>
      </c>
      <c r="B290" s="53" t="s">
        <v>116</v>
      </c>
      <c r="C290" s="52"/>
      <c r="D290" s="207">
        <v>3719247862850</v>
      </c>
      <c r="E290" s="53" t="s">
        <v>763</v>
      </c>
      <c r="F290" s="52" t="s">
        <v>764</v>
      </c>
      <c r="G290" s="52" t="s">
        <v>571</v>
      </c>
      <c r="H290" s="208">
        <v>4600043141</v>
      </c>
      <c r="I290" s="209" t="s">
        <v>765</v>
      </c>
      <c r="J290" s="209" t="s">
        <v>766</v>
      </c>
      <c r="K290" s="210" t="s">
        <v>767</v>
      </c>
      <c r="L290" s="209" t="s">
        <v>768</v>
      </c>
      <c r="M290" s="209" t="s">
        <v>769</v>
      </c>
      <c r="N290" s="210" t="s">
        <v>1424</v>
      </c>
      <c r="O290" s="211">
        <v>16196922</v>
      </c>
      <c r="P290" s="212">
        <v>43904501</v>
      </c>
      <c r="Q290" s="210" t="s">
        <v>1425</v>
      </c>
      <c r="R290" s="209" t="s">
        <v>770</v>
      </c>
      <c r="S290" s="88">
        <v>41180</v>
      </c>
      <c r="T290" s="212">
        <v>43009438</v>
      </c>
      <c r="U290" s="210" t="s">
        <v>1578</v>
      </c>
      <c r="V290" s="209" t="s">
        <v>771</v>
      </c>
      <c r="W290" s="209" t="s">
        <v>772</v>
      </c>
      <c r="X290" s="209">
        <v>94</v>
      </c>
      <c r="Y290" s="209" t="s">
        <v>773</v>
      </c>
      <c r="Z290" s="211">
        <v>0</v>
      </c>
      <c r="AA290" s="209" t="s">
        <v>773</v>
      </c>
      <c r="AB290" s="88">
        <v>41180</v>
      </c>
      <c r="AC290" s="213">
        <v>41273</v>
      </c>
      <c r="AD290" s="209" t="s">
        <v>774</v>
      </c>
      <c r="AE290" s="214"/>
      <c r="AF290" s="214"/>
      <c r="AG290" s="215"/>
      <c r="AH290" s="215"/>
      <c r="AI290" s="215"/>
      <c r="AJ290" s="215"/>
      <c r="AK290" s="216"/>
      <c r="AL290" s="216"/>
      <c r="AM290" s="216"/>
      <c r="AN290" s="215"/>
      <c r="AO290" s="215"/>
      <c r="AP290" s="215"/>
      <c r="AQ290" s="215"/>
    </row>
    <row r="291" spans="1:43" s="151" customFormat="1" ht="30.75" customHeight="1">
      <c r="A291" s="52">
        <v>890905211</v>
      </c>
      <c r="B291" s="53" t="s">
        <v>116</v>
      </c>
      <c r="C291" s="52" t="s">
        <v>762</v>
      </c>
      <c r="D291" s="207">
        <v>3719247862850</v>
      </c>
      <c r="E291" s="53" t="s">
        <v>763</v>
      </c>
      <c r="F291" s="52" t="s">
        <v>764</v>
      </c>
      <c r="G291" s="52" t="s">
        <v>571</v>
      </c>
      <c r="H291" s="208">
        <v>4600043142</v>
      </c>
      <c r="I291" s="209" t="s">
        <v>765</v>
      </c>
      <c r="J291" s="209" t="s">
        <v>766</v>
      </c>
      <c r="K291" s="210" t="s">
        <v>767</v>
      </c>
      <c r="L291" s="209" t="s">
        <v>768</v>
      </c>
      <c r="M291" s="209" t="s">
        <v>769</v>
      </c>
      <c r="N291" s="210" t="s">
        <v>1426</v>
      </c>
      <c r="O291" s="211">
        <v>12480000</v>
      </c>
      <c r="P291" s="212">
        <v>1017156733</v>
      </c>
      <c r="Q291" s="210" t="s">
        <v>1427</v>
      </c>
      <c r="R291" s="209" t="s">
        <v>770</v>
      </c>
      <c r="S291" s="88">
        <v>41180</v>
      </c>
      <c r="T291" s="212">
        <v>43009438</v>
      </c>
      <c r="U291" s="210" t="s">
        <v>1578</v>
      </c>
      <c r="V291" s="209" t="s">
        <v>771</v>
      </c>
      <c r="W291" s="209" t="s">
        <v>772</v>
      </c>
      <c r="X291" s="209">
        <v>94</v>
      </c>
      <c r="Y291" s="209" t="s">
        <v>773</v>
      </c>
      <c r="Z291" s="211">
        <v>0</v>
      </c>
      <c r="AA291" s="209" t="s">
        <v>773</v>
      </c>
      <c r="AB291" s="88">
        <v>41180</v>
      </c>
      <c r="AC291" s="213">
        <v>41273</v>
      </c>
      <c r="AD291" s="209" t="s">
        <v>774</v>
      </c>
      <c r="AE291" s="214"/>
      <c r="AF291" s="214"/>
      <c r="AG291" s="215"/>
      <c r="AH291" s="215"/>
      <c r="AI291" s="215"/>
      <c r="AJ291" s="215"/>
      <c r="AK291" s="216"/>
      <c r="AL291" s="216"/>
      <c r="AM291" s="216"/>
      <c r="AN291" s="215"/>
      <c r="AO291" s="215"/>
      <c r="AP291" s="215"/>
      <c r="AQ291" s="215"/>
    </row>
    <row r="292" spans="1:43" s="151" customFormat="1" ht="30.75" customHeight="1">
      <c r="A292" s="52">
        <v>890905211</v>
      </c>
      <c r="B292" s="53" t="s">
        <v>116</v>
      </c>
      <c r="C292" s="52"/>
      <c r="D292" s="207">
        <v>3719247862850</v>
      </c>
      <c r="E292" s="53" t="s">
        <v>763</v>
      </c>
      <c r="F292" s="52" t="s">
        <v>764</v>
      </c>
      <c r="G292" s="52" t="s">
        <v>571</v>
      </c>
      <c r="H292" s="208">
        <v>4600043143</v>
      </c>
      <c r="I292" s="209" t="s">
        <v>765</v>
      </c>
      <c r="J292" s="209" t="s">
        <v>766</v>
      </c>
      <c r="K292" s="210" t="s">
        <v>767</v>
      </c>
      <c r="L292" s="209" t="s">
        <v>768</v>
      </c>
      <c r="M292" s="209" t="s">
        <v>769</v>
      </c>
      <c r="N292" s="210" t="s">
        <v>1428</v>
      </c>
      <c r="O292" s="211">
        <v>12480000</v>
      </c>
      <c r="P292" s="212">
        <v>98584920</v>
      </c>
      <c r="Q292" s="210" t="s">
        <v>264</v>
      </c>
      <c r="R292" s="209" t="s">
        <v>770</v>
      </c>
      <c r="S292" s="88">
        <v>41183</v>
      </c>
      <c r="T292" s="212">
        <v>43009438</v>
      </c>
      <c r="U292" s="210" t="s">
        <v>1578</v>
      </c>
      <c r="V292" s="209" t="s">
        <v>771</v>
      </c>
      <c r="W292" s="209" t="s">
        <v>772</v>
      </c>
      <c r="X292" s="209">
        <v>91</v>
      </c>
      <c r="Y292" s="209" t="s">
        <v>773</v>
      </c>
      <c r="Z292" s="211">
        <v>0</v>
      </c>
      <c r="AA292" s="209" t="s">
        <v>773</v>
      </c>
      <c r="AB292" s="88">
        <v>41183</v>
      </c>
      <c r="AC292" s="213">
        <v>41273</v>
      </c>
      <c r="AD292" s="209" t="s">
        <v>774</v>
      </c>
      <c r="AE292" s="214"/>
      <c r="AF292" s="214"/>
      <c r="AG292" s="215"/>
      <c r="AH292" s="215"/>
      <c r="AI292" s="215"/>
      <c r="AJ292" s="215"/>
      <c r="AK292" s="216"/>
      <c r="AL292" s="216"/>
      <c r="AM292" s="216"/>
      <c r="AN292" s="215"/>
      <c r="AO292" s="215"/>
      <c r="AP292" s="215"/>
      <c r="AQ292" s="215"/>
    </row>
    <row r="293" spans="1:43" s="151" customFormat="1" ht="30.75" customHeight="1">
      <c r="A293" s="52">
        <v>890905211</v>
      </c>
      <c r="B293" s="53" t="s">
        <v>116</v>
      </c>
      <c r="C293" s="52"/>
      <c r="D293" s="207">
        <v>3719247862850</v>
      </c>
      <c r="E293" s="53" t="s">
        <v>763</v>
      </c>
      <c r="F293" s="52" t="s">
        <v>764</v>
      </c>
      <c r="G293" s="52" t="s">
        <v>571</v>
      </c>
      <c r="H293" s="208">
        <v>4600043144</v>
      </c>
      <c r="I293" s="209" t="s">
        <v>765</v>
      </c>
      <c r="J293" s="209" t="s">
        <v>766</v>
      </c>
      <c r="K293" s="210" t="s">
        <v>767</v>
      </c>
      <c r="L293" s="209" t="s">
        <v>768</v>
      </c>
      <c r="M293" s="209" t="s">
        <v>1534</v>
      </c>
      <c r="N293" s="210" t="s">
        <v>265</v>
      </c>
      <c r="O293" s="211">
        <v>12420000</v>
      </c>
      <c r="P293" s="212">
        <v>43250359</v>
      </c>
      <c r="Q293" s="210" t="s">
        <v>266</v>
      </c>
      <c r="R293" s="209" t="s">
        <v>770</v>
      </c>
      <c r="S293" s="88">
        <v>41180</v>
      </c>
      <c r="T293" s="212">
        <v>43380269</v>
      </c>
      <c r="U293" s="210" t="s">
        <v>267</v>
      </c>
      <c r="V293" s="209" t="s">
        <v>771</v>
      </c>
      <c r="W293" s="209" t="s">
        <v>772</v>
      </c>
      <c r="X293" s="209">
        <v>223</v>
      </c>
      <c r="Y293" s="209" t="s">
        <v>773</v>
      </c>
      <c r="Z293" s="211">
        <v>0</v>
      </c>
      <c r="AA293" s="209" t="s">
        <v>773</v>
      </c>
      <c r="AB293" s="88">
        <v>41180</v>
      </c>
      <c r="AC293" s="213">
        <v>41402</v>
      </c>
      <c r="AD293" s="209" t="s">
        <v>773</v>
      </c>
      <c r="AE293" s="214"/>
      <c r="AF293" s="214"/>
      <c r="AG293" s="215"/>
      <c r="AH293" s="215"/>
      <c r="AI293" s="215"/>
      <c r="AJ293" s="215"/>
      <c r="AK293" s="216"/>
      <c r="AL293" s="216"/>
      <c r="AM293" s="216"/>
      <c r="AN293" s="215"/>
      <c r="AO293" s="215"/>
      <c r="AP293" s="215"/>
      <c r="AQ293" s="215"/>
    </row>
    <row r="294" spans="1:43" s="151" customFormat="1" ht="30.75" customHeight="1">
      <c r="A294" s="52">
        <v>890905211</v>
      </c>
      <c r="B294" s="53" t="s">
        <v>116</v>
      </c>
      <c r="C294" s="52" t="s">
        <v>786</v>
      </c>
      <c r="D294" s="207">
        <v>3719247862850</v>
      </c>
      <c r="E294" s="53" t="s">
        <v>763</v>
      </c>
      <c r="F294" s="52" t="s">
        <v>764</v>
      </c>
      <c r="G294" s="52" t="s">
        <v>571</v>
      </c>
      <c r="H294" s="208">
        <v>4600043145</v>
      </c>
      <c r="I294" s="209"/>
      <c r="J294" s="209" t="s">
        <v>766</v>
      </c>
      <c r="K294" s="210" t="s">
        <v>787</v>
      </c>
      <c r="L294" s="209" t="s">
        <v>768</v>
      </c>
      <c r="M294" s="209" t="s">
        <v>788</v>
      </c>
      <c r="N294" s="210" t="s">
        <v>268</v>
      </c>
      <c r="O294" s="211">
        <v>40000000</v>
      </c>
      <c r="P294" s="212">
        <v>800033262</v>
      </c>
      <c r="Q294" s="210" t="s">
        <v>269</v>
      </c>
      <c r="R294" s="209" t="s">
        <v>777</v>
      </c>
      <c r="S294" s="88">
        <v>41180</v>
      </c>
      <c r="T294" s="212">
        <v>43267735</v>
      </c>
      <c r="U294" s="210" t="s">
        <v>407</v>
      </c>
      <c r="V294" s="209" t="s">
        <v>771</v>
      </c>
      <c r="W294" s="209" t="s">
        <v>772</v>
      </c>
      <c r="X294" s="209">
        <v>95</v>
      </c>
      <c r="Y294" s="209" t="s">
        <v>773</v>
      </c>
      <c r="Z294" s="211">
        <v>0</v>
      </c>
      <c r="AA294" s="209" t="s">
        <v>773</v>
      </c>
      <c r="AB294" s="88">
        <v>41180</v>
      </c>
      <c r="AC294" s="213">
        <v>41274</v>
      </c>
      <c r="AD294" s="209" t="s">
        <v>773</v>
      </c>
      <c r="AE294" s="214"/>
      <c r="AF294" s="214"/>
      <c r="AG294" s="215"/>
      <c r="AH294" s="215"/>
      <c r="AI294" s="215"/>
      <c r="AJ294" s="215"/>
      <c r="AK294" s="216"/>
      <c r="AL294" s="216"/>
      <c r="AM294" s="216"/>
      <c r="AN294" s="215"/>
      <c r="AO294" s="215"/>
      <c r="AP294" s="215"/>
      <c r="AQ294" s="215"/>
    </row>
    <row r="295" spans="1:43" s="151" customFormat="1" ht="30.75" customHeight="1">
      <c r="A295" s="52">
        <v>890905211</v>
      </c>
      <c r="B295" s="53" t="s">
        <v>116</v>
      </c>
      <c r="C295" s="52" t="s">
        <v>786</v>
      </c>
      <c r="D295" s="207">
        <v>3719247862850</v>
      </c>
      <c r="E295" s="53" t="s">
        <v>763</v>
      </c>
      <c r="F295" s="52" t="s">
        <v>764</v>
      </c>
      <c r="G295" s="52" t="s">
        <v>571</v>
      </c>
      <c r="H295" s="208">
        <v>4600043146</v>
      </c>
      <c r="I295" s="209"/>
      <c r="J295" s="209" t="s">
        <v>766</v>
      </c>
      <c r="K295" s="210" t="s">
        <v>787</v>
      </c>
      <c r="L295" s="209" t="s">
        <v>768</v>
      </c>
      <c r="M295" s="209" t="s">
        <v>769</v>
      </c>
      <c r="N295" s="210" t="s">
        <v>159</v>
      </c>
      <c r="O295" s="211">
        <v>2096790</v>
      </c>
      <c r="P295" s="212">
        <v>890980040</v>
      </c>
      <c r="Q295" s="210" t="s">
        <v>1624</v>
      </c>
      <c r="R295" s="209" t="s">
        <v>777</v>
      </c>
      <c r="S295" s="88">
        <v>41173</v>
      </c>
      <c r="T295" s="212">
        <v>3353101</v>
      </c>
      <c r="U295" s="210" t="s">
        <v>398</v>
      </c>
      <c r="V295" s="209" t="s">
        <v>771</v>
      </c>
      <c r="W295" s="209" t="s">
        <v>772</v>
      </c>
      <c r="X295" s="209">
        <v>102</v>
      </c>
      <c r="Y295" s="209" t="s">
        <v>773</v>
      </c>
      <c r="Z295" s="211">
        <v>0</v>
      </c>
      <c r="AA295" s="209" t="s">
        <v>773</v>
      </c>
      <c r="AB295" s="88">
        <v>41173</v>
      </c>
      <c r="AC295" s="213">
        <v>41274</v>
      </c>
      <c r="AD295" s="209" t="s">
        <v>774</v>
      </c>
      <c r="AE295" s="214"/>
      <c r="AF295" s="214"/>
      <c r="AG295" s="215"/>
      <c r="AH295" s="215"/>
      <c r="AI295" s="215"/>
      <c r="AJ295" s="215"/>
      <c r="AK295" s="216"/>
      <c r="AL295" s="216"/>
      <c r="AM295" s="216"/>
      <c r="AN295" s="215"/>
      <c r="AO295" s="215"/>
      <c r="AP295" s="215"/>
      <c r="AQ295" s="215"/>
    </row>
    <row r="296" spans="1:43" s="151" customFormat="1" ht="30.75" customHeight="1">
      <c r="A296" s="52">
        <v>890905211</v>
      </c>
      <c r="B296" s="53" t="s">
        <v>116</v>
      </c>
      <c r="C296" s="52" t="s">
        <v>786</v>
      </c>
      <c r="D296" s="207">
        <v>3719247862850</v>
      </c>
      <c r="E296" s="53" t="s">
        <v>763</v>
      </c>
      <c r="F296" s="52" t="s">
        <v>764</v>
      </c>
      <c r="G296" s="52" t="s">
        <v>571</v>
      </c>
      <c r="H296" s="208">
        <v>4600043148</v>
      </c>
      <c r="I296" s="209"/>
      <c r="J296" s="209" t="s">
        <v>766</v>
      </c>
      <c r="K296" s="210" t="s">
        <v>787</v>
      </c>
      <c r="L296" s="209" t="s">
        <v>768</v>
      </c>
      <c r="M296" s="209" t="s">
        <v>785</v>
      </c>
      <c r="N296" s="210" t="s">
        <v>270</v>
      </c>
      <c r="O296" s="211">
        <v>250582030</v>
      </c>
      <c r="P296" s="212">
        <v>890900842</v>
      </c>
      <c r="Q296" s="210" t="s">
        <v>1521</v>
      </c>
      <c r="R296" s="209" t="s">
        <v>777</v>
      </c>
      <c r="S296" s="88">
        <v>41177</v>
      </c>
      <c r="T296" s="212">
        <v>43115257</v>
      </c>
      <c r="U296" s="210" t="s">
        <v>271</v>
      </c>
      <c r="V296" s="209" t="s">
        <v>771</v>
      </c>
      <c r="W296" s="209" t="s">
        <v>772</v>
      </c>
      <c r="X296" s="209">
        <v>92</v>
      </c>
      <c r="Y296" s="209" t="s">
        <v>773</v>
      </c>
      <c r="Z296" s="211">
        <v>0</v>
      </c>
      <c r="AA296" s="209" t="s">
        <v>773</v>
      </c>
      <c r="AB296" s="88">
        <v>41177</v>
      </c>
      <c r="AC296" s="213">
        <v>41268</v>
      </c>
      <c r="AD296" s="209" t="s">
        <v>773</v>
      </c>
      <c r="AE296" s="214"/>
      <c r="AF296" s="214"/>
      <c r="AG296" s="215"/>
      <c r="AH296" s="215"/>
      <c r="AI296" s="215"/>
      <c r="AJ296" s="215"/>
      <c r="AK296" s="216"/>
      <c r="AL296" s="216"/>
      <c r="AM296" s="216"/>
      <c r="AN296" s="215"/>
      <c r="AO296" s="215"/>
      <c r="AP296" s="215"/>
      <c r="AQ296" s="215"/>
    </row>
    <row r="297" spans="1:43" s="151" customFormat="1" ht="30.75" customHeight="1">
      <c r="A297" s="52">
        <v>890905211</v>
      </c>
      <c r="B297" s="53" t="s">
        <v>116</v>
      </c>
      <c r="C297" s="52" t="s">
        <v>762</v>
      </c>
      <c r="D297" s="207">
        <v>3719247862850</v>
      </c>
      <c r="E297" s="53" t="s">
        <v>763</v>
      </c>
      <c r="F297" s="52" t="s">
        <v>764</v>
      </c>
      <c r="G297" s="52" t="s">
        <v>571</v>
      </c>
      <c r="H297" s="208">
        <v>4600043151</v>
      </c>
      <c r="I297" s="209" t="s">
        <v>778</v>
      </c>
      <c r="J297" s="209" t="s">
        <v>766</v>
      </c>
      <c r="K297" s="210" t="s">
        <v>776</v>
      </c>
      <c r="L297" s="209" t="s">
        <v>768</v>
      </c>
      <c r="M297" s="209" t="s">
        <v>1534</v>
      </c>
      <c r="N297" s="210" t="s">
        <v>272</v>
      </c>
      <c r="O297" s="211">
        <v>66821865</v>
      </c>
      <c r="P297" s="212">
        <v>900548838</v>
      </c>
      <c r="Q297" s="210" t="s">
        <v>273</v>
      </c>
      <c r="R297" s="209" t="s">
        <v>777</v>
      </c>
      <c r="S297" s="88">
        <v>41178</v>
      </c>
      <c r="T297" s="212">
        <v>42764873</v>
      </c>
      <c r="U297" s="210" t="s">
        <v>274</v>
      </c>
      <c r="V297" s="209" t="s">
        <v>771</v>
      </c>
      <c r="W297" s="209" t="s">
        <v>772</v>
      </c>
      <c r="X297" s="209">
        <v>97</v>
      </c>
      <c r="Y297" s="209" t="s">
        <v>773</v>
      </c>
      <c r="Z297" s="211">
        <v>0</v>
      </c>
      <c r="AA297" s="209" t="s">
        <v>773</v>
      </c>
      <c r="AB297" s="88">
        <v>41178</v>
      </c>
      <c r="AC297" s="213">
        <v>41274</v>
      </c>
      <c r="AD297" s="209" t="s">
        <v>773</v>
      </c>
      <c r="AE297" s="214"/>
      <c r="AF297" s="214"/>
      <c r="AG297" s="215"/>
      <c r="AH297" s="215"/>
      <c r="AI297" s="215"/>
      <c r="AJ297" s="215"/>
      <c r="AK297" s="216"/>
      <c r="AL297" s="216"/>
      <c r="AM297" s="216"/>
      <c r="AN297" s="215"/>
      <c r="AO297" s="215"/>
      <c r="AP297" s="215"/>
      <c r="AQ297" s="215"/>
    </row>
    <row r="298" spans="1:43" s="151" customFormat="1" ht="30.75" customHeight="1">
      <c r="A298" s="52">
        <v>890905211</v>
      </c>
      <c r="B298" s="53" t="s">
        <v>116</v>
      </c>
      <c r="C298" s="52" t="s">
        <v>762</v>
      </c>
      <c r="D298" s="207">
        <v>3719247862850</v>
      </c>
      <c r="E298" s="53" t="s">
        <v>763</v>
      </c>
      <c r="F298" s="52" t="s">
        <v>764</v>
      </c>
      <c r="G298" s="52" t="s">
        <v>571</v>
      </c>
      <c r="H298" s="208">
        <v>4600043152</v>
      </c>
      <c r="I298" s="209" t="s">
        <v>778</v>
      </c>
      <c r="J298" s="209" t="s">
        <v>766</v>
      </c>
      <c r="K298" s="210" t="s">
        <v>776</v>
      </c>
      <c r="L298" s="209" t="s">
        <v>768</v>
      </c>
      <c r="M298" s="209" t="s">
        <v>769</v>
      </c>
      <c r="N298" s="210" t="s">
        <v>275</v>
      </c>
      <c r="O298" s="211">
        <v>131804297</v>
      </c>
      <c r="P298" s="212">
        <v>811030184</v>
      </c>
      <c r="Q298" s="210" t="s">
        <v>1617</v>
      </c>
      <c r="R298" s="209" t="s">
        <v>777</v>
      </c>
      <c r="S298" s="88">
        <v>41191</v>
      </c>
      <c r="T298" s="212">
        <v>32521345</v>
      </c>
      <c r="U298" s="210" t="s">
        <v>1634</v>
      </c>
      <c r="V298" s="209" t="s">
        <v>771</v>
      </c>
      <c r="W298" s="209" t="s">
        <v>772</v>
      </c>
      <c r="X298" s="209">
        <v>84</v>
      </c>
      <c r="Y298" s="209" t="s">
        <v>773</v>
      </c>
      <c r="Z298" s="211">
        <v>0</v>
      </c>
      <c r="AA298" s="209" t="s">
        <v>773</v>
      </c>
      <c r="AB298" s="88">
        <v>41191</v>
      </c>
      <c r="AC298" s="213">
        <v>41274</v>
      </c>
      <c r="AD298" s="209" t="s">
        <v>773</v>
      </c>
      <c r="AE298" s="214"/>
      <c r="AF298" s="214"/>
      <c r="AG298" s="215"/>
      <c r="AH298" s="215"/>
      <c r="AI298" s="215"/>
      <c r="AJ298" s="215"/>
      <c r="AK298" s="216"/>
      <c r="AL298" s="216"/>
      <c r="AM298" s="216"/>
      <c r="AN298" s="215"/>
      <c r="AO298" s="215"/>
      <c r="AP298" s="215"/>
      <c r="AQ298" s="215"/>
    </row>
    <row r="299" spans="1:43" s="151" customFormat="1" ht="30.75" customHeight="1">
      <c r="A299" s="52">
        <v>890905211</v>
      </c>
      <c r="B299" s="53" t="s">
        <v>116</v>
      </c>
      <c r="C299" s="52" t="s">
        <v>762</v>
      </c>
      <c r="D299" s="207">
        <v>3719247862850</v>
      </c>
      <c r="E299" s="53" t="s">
        <v>763</v>
      </c>
      <c r="F299" s="52" t="s">
        <v>764</v>
      </c>
      <c r="G299" s="52" t="s">
        <v>571</v>
      </c>
      <c r="H299" s="208">
        <v>4600043153</v>
      </c>
      <c r="I299" s="209" t="s">
        <v>778</v>
      </c>
      <c r="J299" s="209" t="s">
        <v>766</v>
      </c>
      <c r="K299" s="210" t="s">
        <v>776</v>
      </c>
      <c r="L299" s="209" t="s">
        <v>768</v>
      </c>
      <c r="M299" s="209" t="s">
        <v>769</v>
      </c>
      <c r="N299" s="210" t="s">
        <v>276</v>
      </c>
      <c r="O299" s="211">
        <v>114305878</v>
      </c>
      <c r="P299" s="212">
        <v>811044797</v>
      </c>
      <c r="Q299" s="210" t="s">
        <v>277</v>
      </c>
      <c r="R299" s="209" t="s">
        <v>777</v>
      </c>
      <c r="S299" s="88">
        <v>41200</v>
      </c>
      <c r="T299" s="212">
        <v>70062183</v>
      </c>
      <c r="U299" s="210" t="s">
        <v>500</v>
      </c>
      <c r="V299" s="209" t="s">
        <v>771</v>
      </c>
      <c r="W299" s="209" t="s">
        <v>772</v>
      </c>
      <c r="X299" s="209">
        <v>75</v>
      </c>
      <c r="Y299" s="209" t="s">
        <v>773</v>
      </c>
      <c r="Z299" s="211">
        <v>0</v>
      </c>
      <c r="AA299" s="209" t="s">
        <v>773</v>
      </c>
      <c r="AB299" s="88">
        <v>41200</v>
      </c>
      <c r="AC299" s="213">
        <v>41274</v>
      </c>
      <c r="AD299" s="209" t="s">
        <v>773</v>
      </c>
      <c r="AE299" s="214"/>
      <c r="AF299" s="214"/>
      <c r="AG299" s="215"/>
      <c r="AH299" s="215"/>
      <c r="AI299" s="215"/>
      <c r="AJ299" s="215"/>
      <c r="AK299" s="216"/>
      <c r="AL299" s="216"/>
      <c r="AM299" s="216"/>
      <c r="AN299" s="215"/>
      <c r="AO299" s="215"/>
      <c r="AP299" s="215"/>
      <c r="AQ299" s="215"/>
    </row>
    <row r="300" spans="1:43" s="151" customFormat="1" ht="30.75" customHeight="1">
      <c r="A300" s="52">
        <v>890905211</v>
      </c>
      <c r="B300" s="53" t="s">
        <v>116</v>
      </c>
      <c r="C300" s="52" t="s">
        <v>762</v>
      </c>
      <c r="D300" s="207">
        <v>3719247862850</v>
      </c>
      <c r="E300" s="53" t="s">
        <v>763</v>
      </c>
      <c r="F300" s="52" t="s">
        <v>764</v>
      </c>
      <c r="G300" s="52" t="s">
        <v>571</v>
      </c>
      <c r="H300" s="208">
        <v>4600043154</v>
      </c>
      <c r="I300" s="209" t="s">
        <v>783</v>
      </c>
      <c r="J300" s="209" t="s">
        <v>792</v>
      </c>
      <c r="K300" s="210" t="s">
        <v>794</v>
      </c>
      <c r="L300" s="209" t="s">
        <v>768</v>
      </c>
      <c r="M300" s="209" t="s">
        <v>788</v>
      </c>
      <c r="N300" s="210" t="s">
        <v>278</v>
      </c>
      <c r="O300" s="211">
        <v>159312322</v>
      </c>
      <c r="P300" s="212">
        <v>71629222</v>
      </c>
      <c r="Q300" s="210" t="s">
        <v>279</v>
      </c>
      <c r="R300" s="209" t="s">
        <v>770</v>
      </c>
      <c r="S300" s="88">
        <v>41186</v>
      </c>
      <c r="T300" s="212">
        <v>8404208</v>
      </c>
      <c r="U300" s="210" t="s">
        <v>1606</v>
      </c>
      <c r="V300" s="209" t="s">
        <v>771</v>
      </c>
      <c r="W300" s="209" t="s">
        <v>772</v>
      </c>
      <c r="X300" s="209">
        <v>124</v>
      </c>
      <c r="Y300" s="209" t="s">
        <v>773</v>
      </c>
      <c r="Z300" s="211">
        <v>0</v>
      </c>
      <c r="AA300" s="209" t="s">
        <v>773</v>
      </c>
      <c r="AB300" s="88">
        <v>41186</v>
      </c>
      <c r="AC300" s="213">
        <v>41309</v>
      </c>
      <c r="AD300" s="209" t="s">
        <v>774</v>
      </c>
      <c r="AE300" s="214"/>
      <c r="AF300" s="214"/>
      <c r="AG300" s="215"/>
      <c r="AH300" s="215"/>
      <c r="AI300" s="215"/>
      <c r="AJ300" s="215"/>
      <c r="AK300" s="216"/>
      <c r="AL300" s="216"/>
      <c r="AM300" s="216"/>
      <c r="AN300" s="215"/>
      <c r="AO300" s="215"/>
      <c r="AP300" s="215"/>
      <c r="AQ300" s="215"/>
    </row>
    <row r="301" spans="1:43" s="151" customFormat="1" ht="30.75" customHeight="1">
      <c r="A301" s="52">
        <v>890905211</v>
      </c>
      <c r="B301" s="53" t="s">
        <v>116</v>
      </c>
      <c r="C301" s="52" t="s">
        <v>762</v>
      </c>
      <c r="D301" s="207">
        <v>3719247862850</v>
      </c>
      <c r="E301" s="53" t="s">
        <v>763</v>
      </c>
      <c r="F301" s="52" t="s">
        <v>764</v>
      </c>
      <c r="G301" s="52" t="s">
        <v>571</v>
      </c>
      <c r="H301" s="208">
        <v>4600043159</v>
      </c>
      <c r="I301" s="209" t="s">
        <v>778</v>
      </c>
      <c r="J301" s="209" t="s">
        <v>766</v>
      </c>
      <c r="K301" s="210" t="s">
        <v>776</v>
      </c>
      <c r="L301" s="209" t="s">
        <v>768</v>
      </c>
      <c r="M301" s="209" t="s">
        <v>769</v>
      </c>
      <c r="N301" s="210" t="s">
        <v>280</v>
      </c>
      <c r="O301" s="211">
        <v>55160630</v>
      </c>
      <c r="P301" s="212">
        <v>811020322</v>
      </c>
      <c r="Q301" s="210" t="s">
        <v>1635</v>
      </c>
      <c r="R301" s="209" t="s">
        <v>777</v>
      </c>
      <c r="S301" s="88">
        <v>41192</v>
      </c>
      <c r="T301" s="212">
        <v>43264180</v>
      </c>
      <c r="U301" s="210" t="s">
        <v>1548</v>
      </c>
      <c r="V301" s="209" t="s">
        <v>771</v>
      </c>
      <c r="W301" s="209" t="s">
        <v>772</v>
      </c>
      <c r="X301" s="209">
        <v>83</v>
      </c>
      <c r="Y301" s="209" t="s">
        <v>773</v>
      </c>
      <c r="Z301" s="211">
        <v>0</v>
      </c>
      <c r="AA301" s="209" t="s">
        <v>773</v>
      </c>
      <c r="AB301" s="88">
        <v>41192</v>
      </c>
      <c r="AC301" s="213">
        <v>41274</v>
      </c>
      <c r="AD301" s="209" t="s">
        <v>773</v>
      </c>
      <c r="AE301" s="214"/>
      <c r="AF301" s="214"/>
      <c r="AG301" s="215"/>
      <c r="AH301" s="215"/>
      <c r="AI301" s="215"/>
      <c r="AJ301" s="215"/>
      <c r="AK301" s="216"/>
      <c r="AL301" s="216"/>
      <c r="AM301" s="216"/>
      <c r="AN301" s="215"/>
      <c r="AO301" s="215"/>
      <c r="AP301" s="215"/>
      <c r="AQ301" s="215"/>
    </row>
    <row r="302" spans="1:43" s="151" customFormat="1" ht="30.75" customHeight="1">
      <c r="A302" s="52">
        <v>890905211</v>
      </c>
      <c r="B302" s="53" t="s">
        <v>116</v>
      </c>
      <c r="C302" s="52" t="s">
        <v>786</v>
      </c>
      <c r="D302" s="207">
        <v>3719247862850</v>
      </c>
      <c r="E302" s="53" t="s">
        <v>763</v>
      </c>
      <c r="F302" s="52" t="s">
        <v>764</v>
      </c>
      <c r="G302" s="52" t="s">
        <v>571</v>
      </c>
      <c r="H302" s="208">
        <v>4600043160</v>
      </c>
      <c r="I302" s="209" t="s">
        <v>778</v>
      </c>
      <c r="J302" s="209" t="s">
        <v>766</v>
      </c>
      <c r="K302" s="210" t="s">
        <v>776</v>
      </c>
      <c r="L302" s="209" t="s">
        <v>768</v>
      </c>
      <c r="M302" s="209" t="s">
        <v>769</v>
      </c>
      <c r="N302" s="210" t="s">
        <v>281</v>
      </c>
      <c r="O302" s="211">
        <v>141601050</v>
      </c>
      <c r="P302" s="212">
        <v>811005574</v>
      </c>
      <c r="Q302" s="210" t="s">
        <v>533</v>
      </c>
      <c r="R302" s="209" t="s">
        <v>777</v>
      </c>
      <c r="S302" s="88">
        <v>41191</v>
      </c>
      <c r="T302" s="212">
        <v>43453858</v>
      </c>
      <c r="U302" s="210" t="s">
        <v>1621</v>
      </c>
      <c r="V302" s="209" t="s">
        <v>771</v>
      </c>
      <c r="W302" s="209" t="s">
        <v>772</v>
      </c>
      <c r="X302" s="209">
        <v>84</v>
      </c>
      <c r="Y302" s="209" t="s">
        <v>773</v>
      </c>
      <c r="Z302" s="211">
        <v>0</v>
      </c>
      <c r="AA302" s="209" t="s">
        <v>773</v>
      </c>
      <c r="AB302" s="88">
        <v>41191</v>
      </c>
      <c r="AC302" s="213">
        <v>41274</v>
      </c>
      <c r="AD302" s="209" t="s">
        <v>773</v>
      </c>
      <c r="AE302" s="214"/>
      <c r="AF302" s="214"/>
      <c r="AG302" s="215"/>
      <c r="AH302" s="215"/>
      <c r="AI302" s="215"/>
      <c r="AJ302" s="215"/>
      <c r="AK302" s="216"/>
      <c r="AL302" s="216"/>
      <c r="AM302" s="216"/>
      <c r="AN302" s="215"/>
      <c r="AO302" s="215"/>
      <c r="AP302" s="215"/>
      <c r="AQ302" s="215"/>
    </row>
    <row r="303" spans="1:43" s="151" customFormat="1" ht="30.75" customHeight="1">
      <c r="A303" s="52">
        <v>890905211</v>
      </c>
      <c r="B303" s="53" t="s">
        <v>116</v>
      </c>
      <c r="C303" s="52" t="s">
        <v>786</v>
      </c>
      <c r="D303" s="207">
        <v>3719247862850</v>
      </c>
      <c r="E303" s="53" t="s">
        <v>763</v>
      </c>
      <c r="F303" s="52" t="s">
        <v>764</v>
      </c>
      <c r="G303" s="52" t="s">
        <v>571</v>
      </c>
      <c r="H303" s="208">
        <v>4600043161</v>
      </c>
      <c r="I303" s="209" t="s">
        <v>778</v>
      </c>
      <c r="J303" s="209" t="s">
        <v>766</v>
      </c>
      <c r="K303" s="210" t="s">
        <v>776</v>
      </c>
      <c r="L303" s="209" t="s">
        <v>768</v>
      </c>
      <c r="M303" s="209" t="s">
        <v>769</v>
      </c>
      <c r="N303" s="210" t="s">
        <v>282</v>
      </c>
      <c r="O303" s="211">
        <v>91738682</v>
      </c>
      <c r="P303" s="212">
        <v>811012634</v>
      </c>
      <c r="Q303" s="210" t="s">
        <v>516</v>
      </c>
      <c r="R303" s="209" t="s">
        <v>777</v>
      </c>
      <c r="S303" s="88">
        <v>41194</v>
      </c>
      <c r="T303" s="212">
        <v>43453858</v>
      </c>
      <c r="U303" s="210" t="s">
        <v>1621</v>
      </c>
      <c r="V303" s="209" t="s">
        <v>771</v>
      </c>
      <c r="W303" s="209" t="s">
        <v>772</v>
      </c>
      <c r="X303" s="209">
        <v>81</v>
      </c>
      <c r="Y303" s="209" t="s">
        <v>773</v>
      </c>
      <c r="Z303" s="211">
        <v>0</v>
      </c>
      <c r="AA303" s="209" t="s">
        <v>773</v>
      </c>
      <c r="AB303" s="88">
        <v>41194</v>
      </c>
      <c r="AC303" s="213">
        <v>41274</v>
      </c>
      <c r="AD303" s="209" t="s">
        <v>773</v>
      </c>
      <c r="AE303" s="214"/>
      <c r="AF303" s="214"/>
      <c r="AG303" s="215"/>
      <c r="AH303" s="215"/>
      <c r="AI303" s="215"/>
      <c r="AJ303" s="215"/>
      <c r="AK303" s="216"/>
      <c r="AL303" s="216"/>
      <c r="AM303" s="216"/>
      <c r="AN303" s="215"/>
      <c r="AO303" s="215"/>
      <c r="AP303" s="215"/>
      <c r="AQ303" s="215"/>
    </row>
    <row r="304" spans="1:43" s="151" customFormat="1" ht="30.75" customHeight="1">
      <c r="A304" s="52">
        <v>890905211</v>
      </c>
      <c r="B304" s="53" t="s">
        <v>116</v>
      </c>
      <c r="C304" s="52" t="s">
        <v>762</v>
      </c>
      <c r="D304" s="207">
        <v>3719247862850</v>
      </c>
      <c r="E304" s="53" t="s">
        <v>763</v>
      </c>
      <c r="F304" s="52" t="s">
        <v>764</v>
      </c>
      <c r="G304" s="52" t="s">
        <v>571</v>
      </c>
      <c r="H304" s="208">
        <v>4600043162</v>
      </c>
      <c r="I304" s="209" t="s">
        <v>778</v>
      </c>
      <c r="J304" s="209" t="s">
        <v>766</v>
      </c>
      <c r="K304" s="210" t="s">
        <v>776</v>
      </c>
      <c r="L304" s="209" t="s">
        <v>768</v>
      </c>
      <c r="M304" s="209" t="s">
        <v>769</v>
      </c>
      <c r="N304" s="210" t="s">
        <v>283</v>
      </c>
      <c r="O304" s="211">
        <v>86350701</v>
      </c>
      <c r="P304" s="212">
        <v>811031808</v>
      </c>
      <c r="Q304" s="210" t="s">
        <v>1175</v>
      </c>
      <c r="R304" s="209" t="s">
        <v>777</v>
      </c>
      <c r="S304" s="88">
        <v>41190</v>
      </c>
      <c r="T304" s="212">
        <v>43264180</v>
      </c>
      <c r="U304" s="210" t="s">
        <v>1548</v>
      </c>
      <c r="V304" s="209" t="s">
        <v>771</v>
      </c>
      <c r="W304" s="209" t="s">
        <v>772</v>
      </c>
      <c r="X304" s="209">
        <v>85</v>
      </c>
      <c r="Y304" s="209" t="s">
        <v>773</v>
      </c>
      <c r="Z304" s="211">
        <v>0</v>
      </c>
      <c r="AA304" s="209" t="s">
        <v>773</v>
      </c>
      <c r="AB304" s="88">
        <v>41190</v>
      </c>
      <c r="AC304" s="213">
        <v>41274</v>
      </c>
      <c r="AD304" s="209" t="s">
        <v>773</v>
      </c>
      <c r="AE304" s="214"/>
      <c r="AF304" s="214"/>
      <c r="AG304" s="215"/>
      <c r="AH304" s="215"/>
      <c r="AI304" s="215"/>
      <c r="AJ304" s="215"/>
      <c r="AK304" s="216"/>
      <c r="AL304" s="216"/>
      <c r="AM304" s="216"/>
      <c r="AN304" s="215"/>
      <c r="AO304" s="215"/>
      <c r="AP304" s="215"/>
      <c r="AQ304" s="215"/>
    </row>
    <row r="305" spans="1:43" s="151" customFormat="1" ht="30.75" customHeight="1">
      <c r="A305" s="52">
        <v>890905211</v>
      </c>
      <c r="B305" s="53" t="s">
        <v>116</v>
      </c>
      <c r="C305" s="52" t="s">
        <v>762</v>
      </c>
      <c r="D305" s="207">
        <v>3719247862850</v>
      </c>
      <c r="E305" s="53" t="s">
        <v>763</v>
      </c>
      <c r="F305" s="52" t="s">
        <v>764</v>
      </c>
      <c r="G305" s="52" t="s">
        <v>571</v>
      </c>
      <c r="H305" s="208">
        <v>4600043163</v>
      </c>
      <c r="I305" s="209" t="s">
        <v>765</v>
      </c>
      <c r="J305" s="209" t="s">
        <v>766</v>
      </c>
      <c r="K305" s="210" t="s">
        <v>780</v>
      </c>
      <c r="L305" s="209" t="s">
        <v>768</v>
      </c>
      <c r="M305" s="209" t="s">
        <v>769</v>
      </c>
      <c r="N305" s="210" t="s">
        <v>284</v>
      </c>
      <c r="O305" s="211">
        <v>170000000</v>
      </c>
      <c r="P305" s="212">
        <v>800214750</v>
      </c>
      <c r="Q305" s="210" t="s">
        <v>1605</v>
      </c>
      <c r="R305" s="209" t="s">
        <v>777</v>
      </c>
      <c r="S305" s="88">
        <v>41176</v>
      </c>
      <c r="T305" s="212">
        <v>19491696</v>
      </c>
      <c r="U305" s="210" t="s">
        <v>285</v>
      </c>
      <c r="V305" s="209" t="s">
        <v>771</v>
      </c>
      <c r="W305" s="209" t="s">
        <v>772</v>
      </c>
      <c r="X305" s="209">
        <v>99</v>
      </c>
      <c r="Y305" s="209" t="s">
        <v>773</v>
      </c>
      <c r="Z305" s="211">
        <v>0</v>
      </c>
      <c r="AA305" s="209" t="s">
        <v>773</v>
      </c>
      <c r="AB305" s="88">
        <v>41176</v>
      </c>
      <c r="AC305" s="213">
        <v>41274</v>
      </c>
      <c r="AD305" s="209" t="s">
        <v>774</v>
      </c>
      <c r="AE305" s="214"/>
      <c r="AF305" s="214"/>
      <c r="AG305" s="215"/>
      <c r="AH305" s="215"/>
      <c r="AI305" s="215"/>
      <c r="AJ305" s="215"/>
      <c r="AK305" s="216"/>
      <c r="AL305" s="216"/>
      <c r="AM305" s="216"/>
      <c r="AN305" s="215"/>
      <c r="AO305" s="215"/>
      <c r="AP305" s="215"/>
      <c r="AQ305" s="215"/>
    </row>
    <row r="306" spans="1:43" s="151" customFormat="1" ht="30.75" customHeight="1">
      <c r="A306" s="52">
        <v>890905211</v>
      </c>
      <c r="B306" s="53" t="s">
        <v>116</v>
      </c>
      <c r="C306" s="52" t="s">
        <v>762</v>
      </c>
      <c r="D306" s="207">
        <v>3719247862850</v>
      </c>
      <c r="E306" s="53" t="s">
        <v>763</v>
      </c>
      <c r="F306" s="52" t="s">
        <v>764</v>
      </c>
      <c r="G306" s="52" t="s">
        <v>571</v>
      </c>
      <c r="H306" s="208">
        <v>4600043166</v>
      </c>
      <c r="I306" s="209" t="s">
        <v>778</v>
      </c>
      <c r="J306" s="209" t="s">
        <v>766</v>
      </c>
      <c r="K306" s="210" t="s">
        <v>776</v>
      </c>
      <c r="L306" s="209" t="s">
        <v>768</v>
      </c>
      <c r="M306" s="209" t="s">
        <v>769</v>
      </c>
      <c r="N306" s="210" t="s">
        <v>286</v>
      </c>
      <c r="O306" s="211">
        <v>612441987</v>
      </c>
      <c r="P306" s="212">
        <v>811012634</v>
      </c>
      <c r="Q306" s="210" t="s">
        <v>516</v>
      </c>
      <c r="R306" s="209" t="s">
        <v>777</v>
      </c>
      <c r="S306" s="88">
        <v>41178</v>
      </c>
      <c r="T306" s="212">
        <v>43729757</v>
      </c>
      <c r="U306" s="210" t="s">
        <v>1545</v>
      </c>
      <c r="V306" s="209" t="s">
        <v>771</v>
      </c>
      <c r="W306" s="209" t="s">
        <v>772</v>
      </c>
      <c r="X306" s="209">
        <v>166</v>
      </c>
      <c r="Y306" s="209" t="s">
        <v>773</v>
      </c>
      <c r="Z306" s="211">
        <v>0</v>
      </c>
      <c r="AA306" s="209" t="s">
        <v>773</v>
      </c>
      <c r="AB306" s="88">
        <v>41178</v>
      </c>
      <c r="AC306" s="213">
        <v>41343</v>
      </c>
      <c r="AD306" s="209" t="s">
        <v>774</v>
      </c>
      <c r="AE306" s="214"/>
      <c r="AF306" s="214"/>
      <c r="AG306" s="215"/>
      <c r="AH306" s="215"/>
      <c r="AI306" s="215"/>
      <c r="AJ306" s="215"/>
      <c r="AK306" s="216"/>
      <c r="AL306" s="216"/>
      <c r="AM306" s="216"/>
      <c r="AN306" s="215"/>
      <c r="AO306" s="215"/>
      <c r="AP306" s="215"/>
      <c r="AQ306" s="215"/>
    </row>
    <row r="307" spans="1:43" s="151" customFormat="1" ht="30.75" customHeight="1">
      <c r="A307" s="52">
        <v>890905211</v>
      </c>
      <c r="B307" s="53" t="s">
        <v>116</v>
      </c>
      <c r="C307" s="52" t="s">
        <v>786</v>
      </c>
      <c r="D307" s="207">
        <v>3719247862850</v>
      </c>
      <c r="E307" s="53" t="s">
        <v>763</v>
      </c>
      <c r="F307" s="52" t="s">
        <v>764</v>
      </c>
      <c r="G307" s="52" t="s">
        <v>571</v>
      </c>
      <c r="H307" s="208">
        <v>4600043169</v>
      </c>
      <c r="I307" s="209"/>
      <c r="J307" s="209" t="s">
        <v>766</v>
      </c>
      <c r="K307" s="210" t="s">
        <v>787</v>
      </c>
      <c r="L307" s="209" t="s">
        <v>768</v>
      </c>
      <c r="M307" s="209" t="s">
        <v>782</v>
      </c>
      <c r="N307" s="210" t="s">
        <v>287</v>
      </c>
      <c r="O307" s="211">
        <v>55000000</v>
      </c>
      <c r="P307" s="212">
        <v>890984181</v>
      </c>
      <c r="Q307" s="210" t="s">
        <v>427</v>
      </c>
      <c r="R307" s="209" t="s">
        <v>777</v>
      </c>
      <c r="S307" s="88">
        <v>41180</v>
      </c>
      <c r="T307" s="212">
        <v>70119681</v>
      </c>
      <c r="U307" s="210" t="s">
        <v>288</v>
      </c>
      <c r="V307" s="209" t="s">
        <v>771</v>
      </c>
      <c r="W307" s="209" t="s">
        <v>772</v>
      </c>
      <c r="X307" s="209">
        <v>111</v>
      </c>
      <c r="Y307" s="209" t="s">
        <v>773</v>
      </c>
      <c r="Z307" s="211">
        <v>0</v>
      </c>
      <c r="AA307" s="209" t="s">
        <v>773</v>
      </c>
      <c r="AB307" s="88">
        <v>41180</v>
      </c>
      <c r="AC307" s="213">
        <v>41290</v>
      </c>
      <c r="AD307" s="209" t="s">
        <v>774</v>
      </c>
      <c r="AE307" s="214"/>
      <c r="AF307" s="214"/>
      <c r="AG307" s="215"/>
      <c r="AH307" s="215"/>
      <c r="AI307" s="215"/>
      <c r="AJ307" s="215"/>
      <c r="AK307" s="216"/>
      <c r="AL307" s="216"/>
      <c r="AM307" s="216"/>
      <c r="AN307" s="215"/>
      <c r="AO307" s="215"/>
      <c r="AP307" s="215"/>
      <c r="AQ307" s="215"/>
    </row>
    <row r="308" spans="1:43" s="151" customFormat="1" ht="30.75" customHeight="1">
      <c r="A308" s="52">
        <v>890905211</v>
      </c>
      <c r="B308" s="53" t="s">
        <v>116</v>
      </c>
      <c r="C308" s="52" t="s">
        <v>762</v>
      </c>
      <c r="D308" s="207">
        <v>3719247862850</v>
      </c>
      <c r="E308" s="53" t="s">
        <v>763</v>
      </c>
      <c r="F308" s="52" t="s">
        <v>764</v>
      </c>
      <c r="G308" s="52" t="s">
        <v>571</v>
      </c>
      <c r="H308" s="208">
        <v>4600043173</v>
      </c>
      <c r="I308" s="209" t="s">
        <v>765</v>
      </c>
      <c r="J308" s="209" t="s">
        <v>766</v>
      </c>
      <c r="K308" s="210" t="s">
        <v>780</v>
      </c>
      <c r="L308" s="209" t="s">
        <v>768</v>
      </c>
      <c r="M308" s="209" t="s">
        <v>769</v>
      </c>
      <c r="N308" s="210" t="s">
        <v>289</v>
      </c>
      <c r="O308" s="211">
        <v>173000000</v>
      </c>
      <c r="P308" s="212">
        <v>890980134</v>
      </c>
      <c r="Q308" s="210" t="s">
        <v>1638</v>
      </c>
      <c r="R308" s="209" t="s">
        <v>777</v>
      </c>
      <c r="S308" s="88">
        <v>41177</v>
      </c>
      <c r="T308" s="212">
        <v>43072618</v>
      </c>
      <c r="U308" s="210" t="s">
        <v>215</v>
      </c>
      <c r="V308" s="209" t="s">
        <v>771</v>
      </c>
      <c r="W308" s="209" t="s">
        <v>772</v>
      </c>
      <c r="X308" s="209">
        <v>98</v>
      </c>
      <c r="Y308" s="209" t="s">
        <v>773</v>
      </c>
      <c r="Z308" s="211">
        <v>0</v>
      </c>
      <c r="AA308" s="209" t="s">
        <v>773</v>
      </c>
      <c r="AB308" s="88">
        <v>41177</v>
      </c>
      <c r="AC308" s="213">
        <v>41274</v>
      </c>
      <c r="AD308" s="209" t="s">
        <v>774</v>
      </c>
      <c r="AE308" s="214"/>
      <c r="AF308" s="214"/>
      <c r="AG308" s="215"/>
      <c r="AH308" s="215"/>
      <c r="AI308" s="215"/>
      <c r="AJ308" s="215"/>
      <c r="AK308" s="216"/>
      <c r="AL308" s="216"/>
      <c r="AM308" s="216"/>
      <c r="AN308" s="215"/>
      <c r="AO308" s="215"/>
      <c r="AP308" s="215"/>
      <c r="AQ308" s="215"/>
    </row>
    <row r="309" spans="1:43" s="151" customFormat="1" ht="30.75" customHeight="1">
      <c r="A309" s="52">
        <v>890905211</v>
      </c>
      <c r="B309" s="53" t="s">
        <v>116</v>
      </c>
      <c r="C309" s="52" t="s">
        <v>786</v>
      </c>
      <c r="D309" s="207">
        <v>3719247862850</v>
      </c>
      <c r="E309" s="53" t="s">
        <v>763</v>
      </c>
      <c r="F309" s="52" t="s">
        <v>764</v>
      </c>
      <c r="G309" s="52" t="s">
        <v>571</v>
      </c>
      <c r="H309" s="208">
        <v>4600043174</v>
      </c>
      <c r="I309" s="209"/>
      <c r="J309" s="209" t="s">
        <v>766</v>
      </c>
      <c r="K309" s="210" t="s">
        <v>787</v>
      </c>
      <c r="L309" s="209" t="s">
        <v>768</v>
      </c>
      <c r="M309" s="209" t="s">
        <v>788</v>
      </c>
      <c r="N309" s="210" t="s">
        <v>290</v>
      </c>
      <c r="O309" s="211">
        <v>653010212</v>
      </c>
      <c r="P309" s="212">
        <v>811028188</v>
      </c>
      <c r="Q309" s="210" t="s">
        <v>291</v>
      </c>
      <c r="R309" s="209" t="s">
        <v>777</v>
      </c>
      <c r="S309" s="88">
        <v>41194</v>
      </c>
      <c r="T309" s="212">
        <v>19152520</v>
      </c>
      <c r="U309" s="210" t="s">
        <v>292</v>
      </c>
      <c r="V309" s="209" t="s">
        <v>771</v>
      </c>
      <c r="W309" s="209" t="s">
        <v>772</v>
      </c>
      <c r="X309" s="209">
        <v>124</v>
      </c>
      <c r="Y309" s="209" t="s">
        <v>773</v>
      </c>
      <c r="Z309" s="211">
        <v>0</v>
      </c>
      <c r="AA309" s="209" t="s">
        <v>773</v>
      </c>
      <c r="AB309" s="88">
        <v>41194</v>
      </c>
      <c r="AC309" s="213">
        <v>41317</v>
      </c>
      <c r="AD309" s="209" t="s">
        <v>774</v>
      </c>
      <c r="AE309" s="214"/>
      <c r="AF309" s="214"/>
      <c r="AG309" s="215"/>
      <c r="AH309" s="215"/>
      <c r="AI309" s="215"/>
      <c r="AJ309" s="215"/>
      <c r="AK309" s="216"/>
      <c r="AL309" s="216"/>
      <c r="AM309" s="216"/>
      <c r="AN309" s="215"/>
      <c r="AO309" s="215"/>
      <c r="AP309" s="215"/>
      <c r="AQ309" s="215"/>
    </row>
    <row r="310" spans="1:43" s="151" customFormat="1" ht="30.75" customHeight="1">
      <c r="A310" s="52">
        <v>890905211</v>
      </c>
      <c r="B310" s="53" t="s">
        <v>116</v>
      </c>
      <c r="C310" s="52" t="s">
        <v>762</v>
      </c>
      <c r="D310" s="207">
        <v>3719247862850</v>
      </c>
      <c r="E310" s="53" t="s">
        <v>763</v>
      </c>
      <c r="F310" s="52" t="s">
        <v>764</v>
      </c>
      <c r="G310" s="52" t="s">
        <v>571</v>
      </c>
      <c r="H310" s="208">
        <v>4600043176</v>
      </c>
      <c r="I310" s="209" t="s">
        <v>765</v>
      </c>
      <c r="J310" s="209" t="s">
        <v>766</v>
      </c>
      <c r="K310" s="210" t="s">
        <v>780</v>
      </c>
      <c r="L310" s="209" t="s">
        <v>768</v>
      </c>
      <c r="M310" s="209" t="s">
        <v>769</v>
      </c>
      <c r="N310" s="210" t="s">
        <v>293</v>
      </c>
      <c r="O310" s="211">
        <v>834833551</v>
      </c>
      <c r="P310" s="212">
        <v>800214750</v>
      </c>
      <c r="Q310" s="210" t="s">
        <v>1605</v>
      </c>
      <c r="R310" s="209" t="s">
        <v>777</v>
      </c>
      <c r="S310" s="88">
        <v>41177</v>
      </c>
      <c r="T310" s="212">
        <v>43036142</v>
      </c>
      <c r="U310" s="210" t="s">
        <v>294</v>
      </c>
      <c r="V310" s="209" t="s">
        <v>771</v>
      </c>
      <c r="W310" s="209" t="s">
        <v>772</v>
      </c>
      <c r="X310" s="209">
        <v>108</v>
      </c>
      <c r="Y310" s="209" t="s">
        <v>773</v>
      </c>
      <c r="Z310" s="211">
        <v>0</v>
      </c>
      <c r="AA310" s="209" t="s">
        <v>773</v>
      </c>
      <c r="AB310" s="88">
        <v>41177</v>
      </c>
      <c r="AC310" s="213">
        <v>41284</v>
      </c>
      <c r="AD310" s="209" t="s">
        <v>774</v>
      </c>
      <c r="AE310" s="214"/>
      <c r="AF310" s="214"/>
      <c r="AG310" s="215"/>
      <c r="AH310" s="215"/>
      <c r="AI310" s="215"/>
      <c r="AJ310" s="215"/>
      <c r="AK310" s="216"/>
      <c r="AL310" s="216"/>
      <c r="AM310" s="216"/>
      <c r="AN310" s="215"/>
      <c r="AO310" s="215"/>
      <c r="AP310" s="215"/>
      <c r="AQ310" s="215"/>
    </row>
    <row r="311" spans="1:43" s="151" customFormat="1" ht="30.75" customHeight="1">
      <c r="A311" s="52">
        <v>890905211</v>
      </c>
      <c r="B311" s="53" t="s">
        <v>116</v>
      </c>
      <c r="C311" s="52" t="s">
        <v>786</v>
      </c>
      <c r="D311" s="207">
        <v>3719247862850</v>
      </c>
      <c r="E311" s="53" t="s">
        <v>763</v>
      </c>
      <c r="F311" s="52" t="s">
        <v>764</v>
      </c>
      <c r="G311" s="52" t="s">
        <v>571</v>
      </c>
      <c r="H311" s="208">
        <v>4600043177</v>
      </c>
      <c r="I311" s="209" t="s">
        <v>775</v>
      </c>
      <c r="J311" s="209" t="s">
        <v>766</v>
      </c>
      <c r="K311" s="210" t="s">
        <v>837</v>
      </c>
      <c r="L311" s="209" t="s">
        <v>768</v>
      </c>
      <c r="M311" s="209" t="s">
        <v>816</v>
      </c>
      <c r="N311" s="210" t="s">
        <v>295</v>
      </c>
      <c r="O311" s="211">
        <v>35695466</v>
      </c>
      <c r="P311" s="212">
        <v>900553731</v>
      </c>
      <c r="Q311" s="210" t="s">
        <v>296</v>
      </c>
      <c r="R311" s="209" t="s">
        <v>777</v>
      </c>
      <c r="S311" s="88">
        <v>41177</v>
      </c>
      <c r="T311" s="212">
        <v>42676089</v>
      </c>
      <c r="U311" s="210" t="s">
        <v>1276</v>
      </c>
      <c r="V311" s="209" t="s">
        <v>771</v>
      </c>
      <c r="W311" s="209" t="s">
        <v>772</v>
      </c>
      <c r="X311" s="209">
        <v>98</v>
      </c>
      <c r="Y311" s="209" t="s">
        <v>773</v>
      </c>
      <c r="Z311" s="211">
        <v>0</v>
      </c>
      <c r="AA311" s="209" t="s">
        <v>773</v>
      </c>
      <c r="AB311" s="88">
        <v>41177</v>
      </c>
      <c r="AC311" s="213">
        <v>41274</v>
      </c>
      <c r="AD311" s="209" t="s">
        <v>774</v>
      </c>
      <c r="AE311" s="214"/>
      <c r="AF311" s="214"/>
      <c r="AG311" s="215"/>
      <c r="AH311" s="215"/>
      <c r="AI311" s="215"/>
      <c r="AJ311" s="215"/>
      <c r="AK311" s="216"/>
      <c r="AL311" s="216"/>
      <c r="AM311" s="216"/>
      <c r="AN311" s="215"/>
      <c r="AO311" s="215"/>
      <c r="AP311" s="215"/>
      <c r="AQ311" s="215"/>
    </row>
    <row r="312" spans="1:43" s="151" customFormat="1" ht="30.75" customHeight="1">
      <c r="A312" s="52">
        <v>890905211</v>
      </c>
      <c r="B312" s="53" t="s">
        <v>116</v>
      </c>
      <c r="C312" s="52"/>
      <c r="D312" s="207">
        <v>3719247862850</v>
      </c>
      <c r="E312" s="53" t="s">
        <v>763</v>
      </c>
      <c r="F312" s="52" t="s">
        <v>764</v>
      </c>
      <c r="G312" s="52" t="s">
        <v>571</v>
      </c>
      <c r="H312" s="208">
        <v>4600043178</v>
      </c>
      <c r="I312" s="209" t="s">
        <v>778</v>
      </c>
      <c r="J312" s="209" t="s">
        <v>766</v>
      </c>
      <c r="K312" s="210" t="s">
        <v>837</v>
      </c>
      <c r="L312" s="209" t="s">
        <v>768</v>
      </c>
      <c r="M312" s="209" t="s">
        <v>788</v>
      </c>
      <c r="N312" s="210" t="s">
        <v>297</v>
      </c>
      <c r="O312" s="211">
        <v>180022133</v>
      </c>
      <c r="P312" s="212">
        <v>900154904</v>
      </c>
      <c r="Q312" s="210" t="s">
        <v>298</v>
      </c>
      <c r="R312" s="209" t="s">
        <v>777</v>
      </c>
      <c r="S312" s="88">
        <v>41177</v>
      </c>
      <c r="T312" s="212">
        <v>42870242</v>
      </c>
      <c r="U312" s="210" t="s">
        <v>299</v>
      </c>
      <c r="V312" s="209" t="s">
        <v>771</v>
      </c>
      <c r="W312" s="209" t="s">
        <v>772</v>
      </c>
      <c r="X312" s="209">
        <v>113</v>
      </c>
      <c r="Y312" s="209" t="s">
        <v>773</v>
      </c>
      <c r="Z312" s="211">
        <v>0</v>
      </c>
      <c r="AA312" s="209" t="s">
        <v>773</v>
      </c>
      <c r="AB312" s="88">
        <v>41177</v>
      </c>
      <c r="AC312" s="213">
        <v>41289</v>
      </c>
      <c r="AD312" s="209" t="s">
        <v>773</v>
      </c>
      <c r="AE312" s="214"/>
      <c r="AF312" s="214"/>
      <c r="AG312" s="215"/>
      <c r="AH312" s="215"/>
      <c r="AI312" s="215"/>
      <c r="AJ312" s="215"/>
      <c r="AK312" s="216"/>
      <c r="AL312" s="216"/>
      <c r="AM312" s="216"/>
      <c r="AN312" s="215"/>
      <c r="AO312" s="215"/>
      <c r="AP312" s="215"/>
      <c r="AQ312" s="215"/>
    </row>
    <row r="313" spans="1:43" s="151" customFormat="1" ht="30.75" customHeight="1">
      <c r="A313" s="52">
        <v>890905211</v>
      </c>
      <c r="B313" s="53" t="s">
        <v>116</v>
      </c>
      <c r="C313" s="52" t="s">
        <v>762</v>
      </c>
      <c r="D313" s="207">
        <v>3719247862850</v>
      </c>
      <c r="E313" s="53" t="s">
        <v>763</v>
      </c>
      <c r="F313" s="52" t="s">
        <v>764</v>
      </c>
      <c r="G313" s="52" t="s">
        <v>571</v>
      </c>
      <c r="H313" s="208">
        <v>4600043179</v>
      </c>
      <c r="I313" s="209" t="s">
        <v>775</v>
      </c>
      <c r="J313" s="209" t="s">
        <v>766</v>
      </c>
      <c r="K313" s="210" t="s">
        <v>781</v>
      </c>
      <c r="L313" s="209" t="s">
        <v>768</v>
      </c>
      <c r="M313" s="209" t="s">
        <v>816</v>
      </c>
      <c r="N313" s="210" t="s">
        <v>300</v>
      </c>
      <c r="O313" s="211">
        <v>17369840</v>
      </c>
      <c r="P313" s="212">
        <v>900367978</v>
      </c>
      <c r="Q313" s="210" t="s">
        <v>301</v>
      </c>
      <c r="R313" s="209" t="s">
        <v>777</v>
      </c>
      <c r="S313" s="88">
        <v>41177</v>
      </c>
      <c r="T313" s="212">
        <v>71650991</v>
      </c>
      <c r="U313" s="210" t="s">
        <v>302</v>
      </c>
      <c r="V313" s="209" t="s">
        <v>797</v>
      </c>
      <c r="W313" s="209" t="s">
        <v>772</v>
      </c>
      <c r="X313" s="209">
        <v>67</v>
      </c>
      <c r="Y313" s="209" t="s">
        <v>773</v>
      </c>
      <c r="Z313" s="211">
        <v>0</v>
      </c>
      <c r="AA313" s="209" t="s">
        <v>773</v>
      </c>
      <c r="AB313" s="88">
        <v>41177</v>
      </c>
      <c r="AC313" s="213">
        <v>41243</v>
      </c>
      <c r="AD313" s="209" t="s">
        <v>774</v>
      </c>
      <c r="AE313" s="214"/>
      <c r="AF313" s="214"/>
      <c r="AG313" s="215"/>
      <c r="AH313" s="215"/>
      <c r="AI313" s="215"/>
      <c r="AJ313" s="215"/>
      <c r="AK313" s="216"/>
      <c r="AL313" s="216"/>
      <c r="AM313" s="216"/>
      <c r="AN313" s="215"/>
      <c r="AO313" s="215"/>
      <c r="AP313" s="215"/>
      <c r="AQ313" s="215"/>
    </row>
    <row r="314" spans="1:43" s="151" customFormat="1" ht="30.75" customHeight="1">
      <c r="A314" s="52">
        <v>890905211</v>
      </c>
      <c r="B314" s="53" t="s">
        <v>116</v>
      </c>
      <c r="C314" s="52" t="s">
        <v>762</v>
      </c>
      <c r="D314" s="207">
        <v>3719247862850</v>
      </c>
      <c r="E314" s="53" t="s">
        <v>763</v>
      </c>
      <c r="F314" s="52" t="s">
        <v>764</v>
      </c>
      <c r="G314" s="52" t="s">
        <v>571</v>
      </c>
      <c r="H314" s="208">
        <v>4600043180</v>
      </c>
      <c r="I314" s="209" t="s">
        <v>778</v>
      </c>
      <c r="J314" s="209" t="s">
        <v>1515</v>
      </c>
      <c r="K314" s="210" t="s">
        <v>781</v>
      </c>
      <c r="L314" s="209" t="s">
        <v>768</v>
      </c>
      <c r="M314" s="209" t="s">
        <v>816</v>
      </c>
      <c r="N314" s="210" t="s">
        <v>303</v>
      </c>
      <c r="O314" s="211">
        <v>107000000</v>
      </c>
      <c r="P314" s="212">
        <v>800147070</v>
      </c>
      <c r="Q314" s="210" t="s">
        <v>304</v>
      </c>
      <c r="R314" s="209" t="s">
        <v>777</v>
      </c>
      <c r="S314" s="88">
        <v>41193</v>
      </c>
      <c r="T314" s="212">
        <v>42676089</v>
      </c>
      <c r="U314" s="210" t="s">
        <v>1276</v>
      </c>
      <c r="V314" s="209" t="s">
        <v>797</v>
      </c>
      <c r="W314" s="209" t="s">
        <v>772</v>
      </c>
      <c r="X314" s="209">
        <v>82</v>
      </c>
      <c r="Y314" s="209" t="s">
        <v>773</v>
      </c>
      <c r="Z314" s="211">
        <v>0</v>
      </c>
      <c r="AA314" s="209" t="s">
        <v>773</v>
      </c>
      <c r="AB314" s="88">
        <v>41193</v>
      </c>
      <c r="AC314" s="213">
        <v>41274</v>
      </c>
      <c r="AD314" s="209" t="s">
        <v>774</v>
      </c>
      <c r="AE314" s="214"/>
      <c r="AF314" s="214"/>
      <c r="AG314" s="215"/>
      <c r="AH314" s="215"/>
      <c r="AI314" s="215"/>
      <c r="AJ314" s="215"/>
      <c r="AK314" s="216"/>
      <c r="AL314" s="216"/>
      <c r="AM314" s="216"/>
      <c r="AN314" s="215"/>
      <c r="AO314" s="215"/>
      <c r="AP314" s="215"/>
      <c r="AQ314" s="215"/>
    </row>
    <row r="315" spans="1:43" s="151" customFormat="1" ht="30.75" customHeight="1">
      <c r="A315" s="52">
        <v>890905211</v>
      </c>
      <c r="B315" s="53" t="s">
        <v>116</v>
      </c>
      <c r="C315" s="52" t="s">
        <v>762</v>
      </c>
      <c r="D315" s="207">
        <v>3719247862850</v>
      </c>
      <c r="E315" s="53" t="s">
        <v>763</v>
      </c>
      <c r="F315" s="52" t="s">
        <v>764</v>
      </c>
      <c r="G315" s="52" t="s">
        <v>571</v>
      </c>
      <c r="H315" s="208">
        <v>4600043182</v>
      </c>
      <c r="I315" s="209" t="s">
        <v>765</v>
      </c>
      <c r="J315" s="209" t="s">
        <v>766</v>
      </c>
      <c r="K315" s="210" t="s">
        <v>767</v>
      </c>
      <c r="L315" s="209" t="s">
        <v>768</v>
      </c>
      <c r="M315" s="209" t="s">
        <v>769</v>
      </c>
      <c r="N315" s="210" t="s">
        <v>305</v>
      </c>
      <c r="O315" s="211">
        <v>400000000</v>
      </c>
      <c r="P315" s="212">
        <v>800240660</v>
      </c>
      <c r="Q315" s="210" t="s">
        <v>306</v>
      </c>
      <c r="R315" s="209" t="s">
        <v>777</v>
      </c>
      <c r="S315" s="88">
        <v>41178</v>
      </c>
      <c r="T315" s="212">
        <v>43068186</v>
      </c>
      <c r="U315" s="210" t="s">
        <v>307</v>
      </c>
      <c r="V315" s="209" t="s">
        <v>797</v>
      </c>
      <c r="W315" s="209" t="s">
        <v>772</v>
      </c>
      <c r="X315" s="209">
        <v>97</v>
      </c>
      <c r="Y315" s="209" t="s">
        <v>773</v>
      </c>
      <c r="Z315" s="211">
        <v>0</v>
      </c>
      <c r="AA315" s="209" t="s">
        <v>773</v>
      </c>
      <c r="AB315" s="88">
        <v>41178</v>
      </c>
      <c r="AC315" s="213">
        <v>41274</v>
      </c>
      <c r="AD315" s="209" t="s">
        <v>774</v>
      </c>
      <c r="AE315" s="214"/>
      <c r="AF315" s="214"/>
      <c r="AG315" s="215"/>
      <c r="AH315" s="215"/>
      <c r="AI315" s="215"/>
      <c r="AJ315" s="215"/>
      <c r="AK315" s="216"/>
      <c r="AL315" s="216"/>
      <c r="AM315" s="216"/>
      <c r="AN315" s="215"/>
      <c r="AO315" s="215"/>
      <c r="AP315" s="215"/>
      <c r="AQ315" s="215"/>
    </row>
    <row r="316" spans="1:43" s="151" customFormat="1" ht="30.75" customHeight="1">
      <c r="A316" s="52">
        <v>890905211</v>
      </c>
      <c r="B316" s="53" t="s">
        <v>116</v>
      </c>
      <c r="C316" s="52"/>
      <c r="D316" s="207">
        <v>3719247862850</v>
      </c>
      <c r="E316" s="53" t="s">
        <v>763</v>
      </c>
      <c r="F316" s="52" t="s">
        <v>764</v>
      </c>
      <c r="G316" s="52" t="s">
        <v>571</v>
      </c>
      <c r="H316" s="208">
        <v>4600043183</v>
      </c>
      <c r="I316" s="209" t="s">
        <v>765</v>
      </c>
      <c r="J316" s="209" t="s">
        <v>766</v>
      </c>
      <c r="K316" s="210" t="s">
        <v>767</v>
      </c>
      <c r="L316" s="209" t="s">
        <v>768</v>
      </c>
      <c r="M316" s="209" t="s">
        <v>769</v>
      </c>
      <c r="N316" s="210" t="s">
        <v>308</v>
      </c>
      <c r="O316" s="211">
        <v>15120000</v>
      </c>
      <c r="P316" s="212">
        <v>43268483</v>
      </c>
      <c r="Q316" s="210" t="s">
        <v>309</v>
      </c>
      <c r="R316" s="209" t="s">
        <v>770</v>
      </c>
      <c r="S316" s="88">
        <v>41186</v>
      </c>
      <c r="T316" s="212">
        <v>21486033</v>
      </c>
      <c r="U316" s="210" t="s">
        <v>310</v>
      </c>
      <c r="V316" s="209" t="s">
        <v>771</v>
      </c>
      <c r="W316" s="209" t="s">
        <v>772</v>
      </c>
      <c r="X316" s="209">
        <v>92</v>
      </c>
      <c r="Y316" s="209" t="s">
        <v>773</v>
      </c>
      <c r="Z316" s="211">
        <v>0</v>
      </c>
      <c r="AA316" s="209" t="s">
        <v>773</v>
      </c>
      <c r="AB316" s="88">
        <v>41186</v>
      </c>
      <c r="AC316" s="213">
        <v>41277</v>
      </c>
      <c r="AD316" s="209" t="s">
        <v>774</v>
      </c>
      <c r="AE316" s="214"/>
      <c r="AF316" s="214"/>
      <c r="AG316" s="215"/>
      <c r="AH316" s="215"/>
      <c r="AI316" s="215"/>
      <c r="AJ316" s="215"/>
      <c r="AK316" s="216"/>
      <c r="AL316" s="216"/>
      <c r="AM316" s="216"/>
      <c r="AN316" s="215"/>
      <c r="AO316" s="215"/>
      <c r="AP316" s="215"/>
      <c r="AQ316" s="215"/>
    </row>
    <row r="317" spans="1:43" s="151" customFormat="1" ht="30.75" customHeight="1">
      <c r="A317" s="52">
        <v>890905211</v>
      </c>
      <c r="B317" s="53" t="s">
        <v>116</v>
      </c>
      <c r="C317" s="52" t="s">
        <v>762</v>
      </c>
      <c r="D317" s="207">
        <v>3719247862850</v>
      </c>
      <c r="E317" s="53" t="s">
        <v>763</v>
      </c>
      <c r="F317" s="52" t="s">
        <v>764</v>
      </c>
      <c r="G317" s="52" t="s">
        <v>571</v>
      </c>
      <c r="H317" s="208">
        <v>4600043184</v>
      </c>
      <c r="I317" s="209" t="s">
        <v>791</v>
      </c>
      <c r="J317" s="209" t="s">
        <v>766</v>
      </c>
      <c r="K317" s="210" t="s">
        <v>776</v>
      </c>
      <c r="L317" s="209" t="s">
        <v>810</v>
      </c>
      <c r="M317" s="209" t="s">
        <v>769</v>
      </c>
      <c r="N317" s="210" t="s">
        <v>311</v>
      </c>
      <c r="O317" s="211">
        <v>2584559142</v>
      </c>
      <c r="P317" s="212">
        <v>900557041</v>
      </c>
      <c r="Q317" s="210" t="s">
        <v>1658</v>
      </c>
      <c r="R317" s="209" t="s">
        <v>777</v>
      </c>
      <c r="S317" s="88">
        <v>41177</v>
      </c>
      <c r="T317" s="212">
        <v>15527623</v>
      </c>
      <c r="U317" s="210" t="s">
        <v>312</v>
      </c>
      <c r="V317" s="209" t="s">
        <v>797</v>
      </c>
      <c r="W317" s="209" t="s">
        <v>772</v>
      </c>
      <c r="X317" s="209">
        <v>1193</v>
      </c>
      <c r="Y317" s="209" t="s">
        <v>773</v>
      </c>
      <c r="Z317" s="211">
        <v>0</v>
      </c>
      <c r="AA317" s="209" t="s">
        <v>773</v>
      </c>
      <c r="AB317" s="88">
        <v>41177</v>
      </c>
      <c r="AC317" s="213">
        <v>42369</v>
      </c>
      <c r="AD317" s="209" t="s">
        <v>774</v>
      </c>
      <c r="AE317" s="214"/>
      <c r="AF317" s="214"/>
      <c r="AG317" s="215"/>
      <c r="AH317" s="215"/>
      <c r="AI317" s="215"/>
      <c r="AJ317" s="215"/>
      <c r="AK317" s="216"/>
      <c r="AL317" s="216"/>
      <c r="AM317" s="216"/>
      <c r="AN317" s="215"/>
      <c r="AO317" s="215"/>
      <c r="AP317" s="215"/>
      <c r="AQ317" s="215"/>
    </row>
    <row r="318" spans="1:43" s="151" customFormat="1" ht="30.75" customHeight="1">
      <c r="A318" s="52">
        <v>890905211</v>
      </c>
      <c r="B318" s="53" t="s">
        <v>116</v>
      </c>
      <c r="C318" s="52"/>
      <c r="D318" s="207">
        <v>3719247862850</v>
      </c>
      <c r="E318" s="53" t="s">
        <v>763</v>
      </c>
      <c r="F318" s="52" t="s">
        <v>764</v>
      </c>
      <c r="G318" s="52" t="s">
        <v>571</v>
      </c>
      <c r="H318" s="208">
        <v>4600043191</v>
      </c>
      <c r="I318" s="209" t="s">
        <v>765</v>
      </c>
      <c r="J318" s="209" t="s">
        <v>766</v>
      </c>
      <c r="K318" s="210" t="s">
        <v>767</v>
      </c>
      <c r="L318" s="209" t="s">
        <v>768</v>
      </c>
      <c r="M318" s="209" t="s">
        <v>769</v>
      </c>
      <c r="N318" s="210" t="s">
        <v>313</v>
      </c>
      <c r="O318" s="211">
        <v>12208080</v>
      </c>
      <c r="P318" s="212">
        <v>71635457</v>
      </c>
      <c r="Q318" s="210" t="s">
        <v>314</v>
      </c>
      <c r="R318" s="209" t="s">
        <v>770</v>
      </c>
      <c r="S318" s="88">
        <v>41183</v>
      </c>
      <c r="T318" s="212">
        <v>43620867</v>
      </c>
      <c r="U318" s="210" t="s">
        <v>315</v>
      </c>
      <c r="V318" s="209" t="s">
        <v>771</v>
      </c>
      <c r="W318" s="209" t="s">
        <v>772</v>
      </c>
      <c r="X318" s="209">
        <v>93</v>
      </c>
      <c r="Y318" s="209" t="s">
        <v>773</v>
      </c>
      <c r="Z318" s="211">
        <v>0</v>
      </c>
      <c r="AA318" s="209" t="s">
        <v>773</v>
      </c>
      <c r="AB318" s="88">
        <v>41183</v>
      </c>
      <c r="AC318" s="213">
        <v>41275</v>
      </c>
      <c r="AD318" s="209" t="s">
        <v>774</v>
      </c>
      <c r="AE318" s="214"/>
      <c r="AF318" s="214"/>
      <c r="AG318" s="215"/>
      <c r="AH318" s="215"/>
      <c r="AI318" s="215"/>
      <c r="AJ318" s="215"/>
      <c r="AK318" s="216"/>
      <c r="AL318" s="216"/>
      <c r="AM318" s="216"/>
      <c r="AN318" s="215"/>
      <c r="AO318" s="215"/>
      <c r="AP318" s="215"/>
      <c r="AQ318" s="215"/>
    </row>
    <row r="319" spans="1:43" s="151" customFormat="1" ht="30.75" customHeight="1">
      <c r="A319" s="52">
        <v>890905211</v>
      </c>
      <c r="B319" s="53" t="s">
        <v>116</v>
      </c>
      <c r="C319" s="52" t="s">
        <v>786</v>
      </c>
      <c r="D319" s="207">
        <v>3719247862850</v>
      </c>
      <c r="E319" s="53" t="s">
        <v>763</v>
      </c>
      <c r="F319" s="52" t="s">
        <v>764</v>
      </c>
      <c r="G319" s="52" t="s">
        <v>571</v>
      </c>
      <c r="H319" s="208">
        <v>4600043194</v>
      </c>
      <c r="I319" s="209"/>
      <c r="J319" s="209" t="s">
        <v>766</v>
      </c>
      <c r="K319" s="210" t="s">
        <v>787</v>
      </c>
      <c r="L319" s="209" t="s">
        <v>768</v>
      </c>
      <c r="M319" s="209" t="s">
        <v>769</v>
      </c>
      <c r="N319" s="210" t="s">
        <v>316</v>
      </c>
      <c r="O319" s="211">
        <v>200000000</v>
      </c>
      <c r="P319" s="212">
        <v>900082682</v>
      </c>
      <c r="Q319" s="210" t="s">
        <v>469</v>
      </c>
      <c r="R319" s="209" t="s">
        <v>777</v>
      </c>
      <c r="S319" s="88">
        <v>41180</v>
      </c>
      <c r="T319" s="212">
        <v>78739468</v>
      </c>
      <c r="U319" s="210" t="s">
        <v>1585</v>
      </c>
      <c r="V319" s="209" t="s">
        <v>797</v>
      </c>
      <c r="W319" s="209" t="s">
        <v>772</v>
      </c>
      <c r="X319" s="209">
        <v>95</v>
      </c>
      <c r="Y319" s="209" t="s">
        <v>773</v>
      </c>
      <c r="Z319" s="211">
        <v>0</v>
      </c>
      <c r="AA319" s="209" t="s">
        <v>773</v>
      </c>
      <c r="AB319" s="88">
        <v>41180</v>
      </c>
      <c r="AC319" s="213">
        <v>41274</v>
      </c>
      <c r="AD319" s="209" t="s">
        <v>774</v>
      </c>
      <c r="AE319" s="214"/>
      <c r="AF319" s="214"/>
      <c r="AG319" s="215"/>
      <c r="AH319" s="215"/>
      <c r="AI319" s="215"/>
      <c r="AJ319" s="215"/>
      <c r="AK319" s="216"/>
      <c r="AL319" s="216"/>
      <c r="AM319" s="216"/>
      <c r="AN319" s="215"/>
      <c r="AO319" s="215"/>
      <c r="AP319" s="215"/>
      <c r="AQ319" s="215"/>
    </row>
    <row r="320" spans="1:43" s="151" customFormat="1" ht="30.75" customHeight="1">
      <c r="A320" s="52">
        <v>890905211</v>
      </c>
      <c r="B320" s="53" t="s">
        <v>116</v>
      </c>
      <c r="C320" s="52" t="s">
        <v>762</v>
      </c>
      <c r="D320" s="207">
        <v>3719247862850</v>
      </c>
      <c r="E320" s="53" t="s">
        <v>763</v>
      </c>
      <c r="F320" s="52" t="s">
        <v>764</v>
      </c>
      <c r="G320" s="52" t="s">
        <v>571</v>
      </c>
      <c r="H320" s="208">
        <v>4600043195</v>
      </c>
      <c r="I320" s="209" t="s">
        <v>778</v>
      </c>
      <c r="J320" s="209" t="s">
        <v>1515</v>
      </c>
      <c r="K320" s="210" t="s">
        <v>781</v>
      </c>
      <c r="L320" s="209" t="s">
        <v>768</v>
      </c>
      <c r="M320" s="209" t="s">
        <v>769</v>
      </c>
      <c r="N320" s="210" t="s">
        <v>317</v>
      </c>
      <c r="O320" s="211">
        <v>874625332</v>
      </c>
      <c r="P320" s="212">
        <v>805018905</v>
      </c>
      <c r="Q320" s="210" t="s">
        <v>318</v>
      </c>
      <c r="R320" s="209" t="s">
        <v>777</v>
      </c>
      <c r="S320" s="88">
        <v>41190</v>
      </c>
      <c r="T320" s="212">
        <v>43729757</v>
      </c>
      <c r="U320" s="210" t="s">
        <v>1545</v>
      </c>
      <c r="V320" s="209" t="s">
        <v>797</v>
      </c>
      <c r="W320" s="209" t="s">
        <v>772</v>
      </c>
      <c r="X320" s="209">
        <v>152</v>
      </c>
      <c r="Y320" s="209" t="s">
        <v>773</v>
      </c>
      <c r="Z320" s="211">
        <v>0</v>
      </c>
      <c r="AA320" s="209" t="s">
        <v>773</v>
      </c>
      <c r="AB320" s="88">
        <v>41190</v>
      </c>
      <c r="AC320" s="213">
        <v>41341</v>
      </c>
      <c r="AD320" s="209" t="s">
        <v>774</v>
      </c>
      <c r="AE320" s="214"/>
      <c r="AF320" s="214"/>
      <c r="AG320" s="215"/>
      <c r="AH320" s="215"/>
      <c r="AI320" s="215"/>
      <c r="AJ320" s="215"/>
      <c r="AK320" s="216"/>
      <c r="AL320" s="216"/>
      <c r="AM320" s="216"/>
      <c r="AN320" s="215"/>
      <c r="AO320" s="215"/>
      <c r="AP320" s="215"/>
      <c r="AQ320" s="215"/>
    </row>
    <row r="321" spans="1:43" s="151" customFormat="1" ht="30.75" customHeight="1">
      <c r="A321" s="52">
        <v>890905211</v>
      </c>
      <c r="B321" s="53" t="s">
        <v>116</v>
      </c>
      <c r="C321" s="52" t="s">
        <v>762</v>
      </c>
      <c r="D321" s="207">
        <v>3719247862850</v>
      </c>
      <c r="E321" s="53" t="s">
        <v>763</v>
      </c>
      <c r="F321" s="52" t="s">
        <v>764</v>
      </c>
      <c r="G321" s="52" t="s">
        <v>571</v>
      </c>
      <c r="H321" s="208">
        <v>4600043196</v>
      </c>
      <c r="I321" s="209" t="s">
        <v>765</v>
      </c>
      <c r="J321" s="209" t="s">
        <v>766</v>
      </c>
      <c r="K321" s="210" t="s">
        <v>767</v>
      </c>
      <c r="L321" s="209" t="s">
        <v>768</v>
      </c>
      <c r="M321" s="209" t="s">
        <v>769</v>
      </c>
      <c r="N321" s="210" t="s">
        <v>319</v>
      </c>
      <c r="O321" s="211">
        <v>16196922</v>
      </c>
      <c r="P321" s="212">
        <v>71266043</v>
      </c>
      <c r="Q321" s="210" t="s">
        <v>320</v>
      </c>
      <c r="R321" s="209" t="s">
        <v>770</v>
      </c>
      <c r="S321" s="88">
        <v>41180</v>
      </c>
      <c r="T321" s="212">
        <v>43009438</v>
      </c>
      <c r="U321" s="210" t="s">
        <v>1578</v>
      </c>
      <c r="V321" s="209" t="s">
        <v>771</v>
      </c>
      <c r="W321" s="209" t="s">
        <v>772</v>
      </c>
      <c r="X321" s="209">
        <v>94</v>
      </c>
      <c r="Y321" s="209" t="s">
        <v>773</v>
      </c>
      <c r="Z321" s="211">
        <v>0</v>
      </c>
      <c r="AA321" s="209" t="s">
        <v>773</v>
      </c>
      <c r="AB321" s="88">
        <v>41180</v>
      </c>
      <c r="AC321" s="213">
        <v>41273</v>
      </c>
      <c r="AD321" s="209" t="s">
        <v>774</v>
      </c>
      <c r="AE321" s="214"/>
      <c r="AF321" s="214"/>
      <c r="AG321" s="215"/>
      <c r="AH321" s="215"/>
      <c r="AI321" s="215"/>
      <c r="AJ321" s="215"/>
      <c r="AK321" s="216"/>
      <c r="AL321" s="216"/>
      <c r="AM321" s="216"/>
      <c r="AN321" s="215"/>
      <c r="AO321" s="215"/>
      <c r="AP321" s="215"/>
      <c r="AQ321" s="215"/>
    </row>
    <row r="322" spans="1:43" s="151" customFormat="1" ht="30.75" customHeight="1">
      <c r="A322" s="52">
        <v>890905211</v>
      </c>
      <c r="B322" s="53" t="s">
        <v>116</v>
      </c>
      <c r="C322" s="52" t="s">
        <v>786</v>
      </c>
      <c r="D322" s="207">
        <v>3719247862850</v>
      </c>
      <c r="E322" s="53" t="s">
        <v>763</v>
      </c>
      <c r="F322" s="52" t="s">
        <v>764</v>
      </c>
      <c r="G322" s="52" t="s">
        <v>571</v>
      </c>
      <c r="H322" s="208">
        <v>4600043198</v>
      </c>
      <c r="I322" s="209"/>
      <c r="J322" s="209" t="s">
        <v>766</v>
      </c>
      <c r="K322" s="210" t="s">
        <v>787</v>
      </c>
      <c r="L322" s="209" t="s">
        <v>768</v>
      </c>
      <c r="M322" s="209" t="s">
        <v>785</v>
      </c>
      <c r="N322" s="210" t="s">
        <v>321</v>
      </c>
      <c r="O322" s="211">
        <v>4500000</v>
      </c>
      <c r="P322" s="212">
        <v>900142115</v>
      </c>
      <c r="Q322" s="210" t="s">
        <v>322</v>
      </c>
      <c r="R322" s="209" t="s">
        <v>777</v>
      </c>
      <c r="S322" s="88">
        <v>41179</v>
      </c>
      <c r="T322" s="212">
        <v>71216356</v>
      </c>
      <c r="U322" s="210" t="s">
        <v>1518</v>
      </c>
      <c r="V322" s="209" t="s">
        <v>771</v>
      </c>
      <c r="W322" s="209" t="s">
        <v>772</v>
      </c>
      <c r="X322" s="209">
        <v>107</v>
      </c>
      <c r="Y322" s="209" t="s">
        <v>773</v>
      </c>
      <c r="Z322" s="211">
        <v>0</v>
      </c>
      <c r="AA322" s="209" t="s">
        <v>773</v>
      </c>
      <c r="AB322" s="88">
        <v>41179</v>
      </c>
      <c r="AC322" s="213">
        <v>41285</v>
      </c>
      <c r="AD322" s="209" t="s">
        <v>774</v>
      </c>
      <c r="AE322" s="214"/>
      <c r="AF322" s="214"/>
      <c r="AG322" s="215"/>
      <c r="AH322" s="215"/>
      <c r="AI322" s="215"/>
      <c r="AJ322" s="215"/>
      <c r="AK322" s="216"/>
      <c r="AL322" s="216"/>
      <c r="AM322" s="216"/>
      <c r="AN322" s="215"/>
      <c r="AO322" s="215"/>
      <c r="AP322" s="215"/>
      <c r="AQ322" s="215"/>
    </row>
    <row r="323" spans="1:43" s="151" customFormat="1" ht="30.75" customHeight="1">
      <c r="A323" s="52">
        <v>890905211</v>
      </c>
      <c r="B323" s="53" t="s">
        <v>116</v>
      </c>
      <c r="C323" s="52"/>
      <c r="D323" s="207">
        <v>3719247862850</v>
      </c>
      <c r="E323" s="53" t="s">
        <v>763</v>
      </c>
      <c r="F323" s="52" t="s">
        <v>764</v>
      </c>
      <c r="G323" s="52" t="s">
        <v>571</v>
      </c>
      <c r="H323" s="208">
        <v>4600043201</v>
      </c>
      <c r="I323" s="209" t="s">
        <v>765</v>
      </c>
      <c r="J323" s="209" t="s">
        <v>766</v>
      </c>
      <c r="K323" s="210" t="s">
        <v>776</v>
      </c>
      <c r="L323" s="209" t="s">
        <v>768</v>
      </c>
      <c r="M323" s="209" t="s">
        <v>785</v>
      </c>
      <c r="N323" s="210" t="s">
        <v>323</v>
      </c>
      <c r="O323" s="211">
        <v>14960000</v>
      </c>
      <c r="P323" s="212">
        <v>800250016</v>
      </c>
      <c r="Q323" s="210" t="s">
        <v>324</v>
      </c>
      <c r="R323" s="209" t="s">
        <v>777</v>
      </c>
      <c r="S323" s="88">
        <v>41179</v>
      </c>
      <c r="T323" s="212">
        <v>43166684</v>
      </c>
      <c r="U323" s="210" t="s">
        <v>325</v>
      </c>
      <c r="V323" s="209" t="s">
        <v>771</v>
      </c>
      <c r="W323" s="209" t="s">
        <v>772</v>
      </c>
      <c r="X323" s="209">
        <v>32</v>
      </c>
      <c r="Y323" s="209" t="s">
        <v>773</v>
      </c>
      <c r="Z323" s="211">
        <v>0</v>
      </c>
      <c r="AA323" s="209" t="s">
        <v>773</v>
      </c>
      <c r="AB323" s="88">
        <v>41179</v>
      </c>
      <c r="AC323" s="213">
        <v>41210</v>
      </c>
      <c r="AD323" s="209" t="s">
        <v>774</v>
      </c>
      <c r="AE323" s="214"/>
      <c r="AF323" s="214"/>
      <c r="AG323" s="215"/>
      <c r="AH323" s="215"/>
      <c r="AI323" s="215"/>
      <c r="AJ323" s="215"/>
      <c r="AK323" s="216"/>
      <c r="AL323" s="216"/>
      <c r="AM323" s="216"/>
      <c r="AN323" s="215"/>
      <c r="AO323" s="215"/>
      <c r="AP323" s="215"/>
      <c r="AQ323" s="215"/>
    </row>
    <row r="324" spans="1:43" s="151" customFormat="1" ht="30.75" customHeight="1">
      <c r="A324" s="52">
        <v>890905211</v>
      </c>
      <c r="B324" s="53" t="s">
        <v>116</v>
      </c>
      <c r="C324" s="52" t="s">
        <v>762</v>
      </c>
      <c r="D324" s="207">
        <v>3719247862850</v>
      </c>
      <c r="E324" s="53" t="s">
        <v>763</v>
      </c>
      <c r="F324" s="52" t="s">
        <v>764</v>
      </c>
      <c r="G324" s="52" t="s">
        <v>571</v>
      </c>
      <c r="H324" s="208">
        <v>4600043204</v>
      </c>
      <c r="I324" s="209" t="s">
        <v>765</v>
      </c>
      <c r="J324" s="209" t="s">
        <v>766</v>
      </c>
      <c r="K324" s="210" t="s">
        <v>767</v>
      </c>
      <c r="L324" s="209" t="s">
        <v>810</v>
      </c>
      <c r="M324" s="209" t="s">
        <v>769</v>
      </c>
      <c r="N324" s="210" t="s">
        <v>326</v>
      </c>
      <c r="O324" s="211">
        <v>7656000</v>
      </c>
      <c r="P324" s="212">
        <v>900123495</v>
      </c>
      <c r="Q324" s="210" t="s">
        <v>327</v>
      </c>
      <c r="R324" s="209" t="s">
        <v>777</v>
      </c>
      <c r="S324" s="88">
        <v>41179</v>
      </c>
      <c r="T324" s="212">
        <v>21831510</v>
      </c>
      <c r="U324" s="210" t="s">
        <v>328</v>
      </c>
      <c r="V324" s="209" t="s">
        <v>797</v>
      </c>
      <c r="W324" s="209" t="s">
        <v>772</v>
      </c>
      <c r="X324" s="209">
        <v>35</v>
      </c>
      <c r="Y324" s="209" t="s">
        <v>773</v>
      </c>
      <c r="Z324" s="211">
        <v>0</v>
      </c>
      <c r="AA324" s="209" t="s">
        <v>773</v>
      </c>
      <c r="AB324" s="88">
        <v>41179</v>
      </c>
      <c r="AC324" s="213">
        <v>41213</v>
      </c>
      <c r="AD324" s="209" t="s">
        <v>774</v>
      </c>
      <c r="AE324" s="214"/>
      <c r="AF324" s="214"/>
      <c r="AG324" s="215"/>
      <c r="AH324" s="215"/>
      <c r="AI324" s="215"/>
      <c r="AJ324" s="215"/>
      <c r="AK324" s="216"/>
      <c r="AL324" s="216"/>
      <c r="AM324" s="216"/>
      <c r="AN324" s="215"/>
      <c r="AO324" s="215"/>
      <c r="AP324" s="215"/>
      <c r="AQ324" s="215"/>
    </row>
    <row r="325" spans="1:43" s="151" customFormat="1" ht="30.75" customHeight="1">
      <c r="A325" s="52">
        <v>890905211</v>
      </c>
      <c r="B325" s="53" t="s">
        <v>116</v>
      </c>
      <c r="C325" s="52" t="s">
        <v>762</v>
      </c>
      <c r="D325" s="207">
        <v>3719247862850</v>
      </c>
      <c r="E325" s="53" t="s">
        <v>763</v>
      </c>
      <c r="F325" s="52" t="s">
        <v>764</v>
      </c>
      <c r="G325" s="52" t="s">
        <v>571</v>
      </c>
      <c r="H325" s="208">
        <v>4600043207</v>
      </c>
      <c r="I325" s="209" t="s">
        <v>765</v>
      </c>
      <c r="J325" s="209" t="s">
        <v>766</v>
      </c>
      <c r="K325" s="210" t="s">
        <v>776</v>
      </c>
      <c r="L325" s="209" t="s">
        <v>768</v>
      </c>
      <c r="M325" s="209" t="s">
        <v>769</v>
      </c>
      <c r="N325" s="210" t="s">
        <v>329</v>
      </c>
      <c r="O325" s="211">
        <v>3200000</v>
      </c>
      <c r="P325" s="212">
        <v>900333440</v>
      </c>
      <c r="Q325" s="210" t="s">
        <v>475</v>
      </c>
      <c r="R325" s="209" t="s">
        <v>777</v>
      </c>
      <c r="S325" s="88">
        <v>41179</v>
      </c>
      <c r="T325" s="212">
        <v>15515518</v>
      </c>
      <c r="U325" s="210" t="s">
        <v>1567</v>
      </c>
      <c r="V325" s="209" t="s">
        <v>797</v>
      </c>
      <c r="W325" s="209" t="s">
        <v>772</v>
      </c>
      <c r="X325" s="209">
        <v>31</v>
      </c>
      <c r="Y325" s="209" t="s">
        <v>773</v>
      </c>
      <c r="Z325" s="211">
        <v>0</v>
      </c>
      <c r="AA325" s="209" t="s">
        <v>773</v>
      </c>
      <c r="AB325" s="88">
        <v>41179</v>
      </c>
      <c r="AC325" s="213">
        <v>41209</v>
      </c>
      <c r="AD325" s="209" t="s">
        <v>773</v>
      </c>
      <c r="AE325" s="214"/>
      <c r="AF325" s="214"/>
      <c r="AG325" s="215"/>
      <c r="AH325" s="215"/>
      <c r="AI325" s="215"/>
      <c r="AJ325" s="215"/>
      <c r="AK325" s="216"/>
      <c r="AL325" s="216"/>
      <c r="AM325" s="216"/>
      <c r="AN325" s="215"/>
      <c r="AO325" s="215"/>
      <c r="AP325" s="215"/>
      <c r="AQ325" s="215"/>
    </row>
    <row r="326" spans="1:43" s="151" customFormat="1" ht="30.75" customHeight="1">
      <c r="A326" s="52">
        <v>890905211</v>
      </c>
      <c r="B326" s="53" t="s">
        <v>116</v>
      </c>
      <c r="C326" s="52"/>
      <c r="D326" s="207">
        <v>3719247862850</v>
      </c>
      <c r="E326" s="53" t="s">
        <v>763</v>
      </c>
      <c r="F326" s="52" t="s">
        <v>764</v>
      </c>
      <c r="G326" s="52" t="s">
        <v>571</v>
      </c>
      <c r="H326" s="208">
        <v>4600043208</v>
      </c>
      <c r="I326" s="209"/>
      <c r="J326" s="209" t="s">
        <v>766</v>
      </c>
      <c r="K326" s="210" t="s">
        <v>835</v>
      </c>
      <c r="L326" s="209" t="s">
        <v>768</v>
      </c>
      <c r="M326" s="209" t="s">
        <v>769</v>
      </c>
      <c r="N326" s="210" t="s">
        <v>330</v>
      </c>
      <c r="O326" s="211">
        <v>15000000</v>
      </c>
      <c r="P326" s="212">
        <v>800076282</v>
      </c>
      <c r="Q326" s="210" t="s">
        <v>331</v>
      </c>
      <c r="R326" s="209" t="s">
        <v>777</v>
      </c>
      <c r="S326" s="88">
        <v>41179</v>
      </c>
      <c r="T326" s="212">
        <v>43631079</v>
      </c>
      <c r="U326" s="210" t="s">
        <v>1538</v>
      </c>
      <c r="V326" s="209" t="s">
        <v>771</v>
      </c>
      <c r="W326" s="209" t="s">
        <v>772</v>
      </c>
      <c r="X326" s="209">
        <v>41</v>
      </c>
      <c r="Y326" s="209" t="s">
        <v>773</v>
      </c>
      <c r="Z326" s="211">
        <v>0</v>
      </c>
      <c r="AA326" s="209" t="s">
        <v>773</v>
      </c>
      <c r="AB326" s="88">
        <v>41179</v>
      </c>
      <c r="AC326" s="213">
        <v>41219</v>
      </c>
      <c r="AD326" s="209" t="s">
        <v>773</v>
      </c>
      <c r="AE326" s="214"/>
      <c r="AF326" s="214"/>
      <c r="AG326" s="215"/>
      <c r="AH326" s="215"/>
      <c r="AI326" s="215"/>
      <c r="AJ326" s="215"/>
      <c r="AK326" s="216"/>
      <c r="AL326" s="216"/>
      <c r="AM326" s="216"/>
      <c r="AN326" s="215"/>
      <c r="AO326" s="215"/>
      <c r="AP326" s="215"/>
      <c r="AQ326" s="215"/>
    </row>
    <row r="327" spans="1:43" s="151" customFormat="1" ht="30.75" customHeight="1">
      <c r="A327" s="52">
        <v>890905211</v>
      </c>
      <c r="B327" s="53" t="s">
        <v>116</v>
      </c>
      <c r="C327" s="52"/>
      <c r="D327" s="207">
        <v>3719247862850</v>
      </c>
      <c r="E327" s="53" t="s">
        <v>763</v>
      </c>
      <c r="F327" s="52" t="s">
        <v>764</v>
      </c>
      <c r="G327" s="52" t="s">
        <v>571</v>
      </c>
      <c r="H327" s="208">
        <v>4600043209</v>
      </c>
      <c r="I327" s="209" t="s">
        <v>765</v>
      </c>
      <c r="J327" s="209" t="s">
        <v>766</v>
      </c>
      <c r="K327" s="210" t="s">
        <v>776</v>
      </c>
      <c r="L327" s="209" t="s">
        <v>768</v>
      </c>
      <c r="M327" s="209" t="s">
        <v>769</v>
      </c>
      <c r="N327" s="210" t="s">
        <v>332</v>
      </c>
      <c r="O327" s="211">
        <v>131040000</v>
      </c>
      <c r="P327" s="212">
        <v>890985250</v>
      </c>
      <c r="Q327" s="210" t="s">
        <v>531</v>
      </c>
      <c r="R327" s="209" t="s">
        <v>777</v>
      </c>
      <c r="S327" s="88">
        <v>41179</v>
      </c>
      <c r="T327" s="212">
        <v>98547377</v>
      </c>
      <c r="U327" s="210" t="s">
        <v>424</v>
      </c>
      <c r="V327" s="209" t="s">
        <v>771</v>
      </c>
      <c r="W327" s="209" t="s">
        <v>772</v>
      </c>
      <c r="X327" s="209">
        <v>92</v>
      </c>
      <c r="Y327" s="209" t="s">
        <v>773</v>
      </c>
      <c r="Z327" s="211">
        <v>0</v>
      </c>
      <c r="AA327" s="209" t="s">
        <v>773</v>
      </c>
      <c r="AB327" s="88">
        <v>41179</v>
      </c>
      <c r="AC327" s="213">
        <v>41270</v>
      </c>
      <c r="AD327" s="209" t="s">
        <v>773</v>
      </c>
      <c r="AE327" s="214"/>
      <c r="AF327" s="214"/>
      <c r="AG327" s="215"/>
      <c r="AH327" s="215"/>
      <c r="AI327" s="215"/>
      <c r="AJ327" s="215"/>
      <c r="AK327" s="216"/>
      <c r="AL327" s="216"/>
      <c r="AM327" s="216"/>
      <c r="AN327" s="215"/>
      <c r="AO327" s="215"/>
      <c r="AP327" s="215"/>
      <c r="AQ327" s="215"/>
    </row>
    <row r="328" spans="1:43" s="151" customFormat="1" ht="30.75" customHeight="1">
      <c r="A328" s="52">
        <v>890905211</v>
      </c>
      <c r="B328" s="53" t="s">
        <v>116</v>
      </c>
      <c r="C328" s="52" t="s">
        <v>786</v>
      </c>
      <c r="D328" s="207">
        <v>3719247862850</v>
      </c>
      <c r="E328" s="53" t="s">
        <v>763</v>
      </c>
      <c r="F328" s="52" t="s">
        <v>764</v>
      </c>
      <c r="G328" s="52" t="s">
        <v>571</v>
      </c>
      <c r="H328" s="208">
        <v>4600043210</v>
      </c>
      <c r="I328" s="209"/>
      <c r="J328" s="209" t="s">
        <v>766</v>
      </c>
      <c r="K328" s="210" t="s">
        <v>787</v>
      </c>
      <c r="L328" s="209" t="s">
        <v>768</v>
      </c>
      <c r="M328" s="209" t="s">
        <v>769</v>
      </c>
      <c r="N328" s="210" t="s">
        <v>333</v>
      </c>
      <c r="O328" s="211">
        <v>250000000</v>
      </c>
      <c r="P328" s="212">
        <v>800199677</v>
      </c>
      <c r="Q328" s="210" t="s">
        <v>334</v>
      </c>
      <c r="R328" s="209" t="s">
        <v>777</v>
      </c>
      <c r="S328" s="88">
        <v>41179</v>
      </c>
      <c r="T328" s="212">
        <v>43184898</v>
      </c>
      <c r="U328" s="210" t="s">
        <v>1549</v>
      </c>
      <c r="V328" s="209" t="s">
        <v>771</v>
      </c>
      <c r="W328" s="209" t="s">
        <v>772</v>
      </c>
      <c r="X328" s="209">
        <v>92</v>
      </c>
      <c r="Y328" s="209" t="s">
        <v>773</v>
      </c>
      <c r="Z328" s="211">
        <v>0</v>
      </c>
      <c r="AA328" s="209" t="s">
        <v>773</v>
      </c>
      <c r="AB328" s="88">
        <v>41179</v>
      </c>
      <c r="AC328" s="213">
        <v>41270</v>
      </c>
      <c r="AD328" s="209" t="s">
        <v>773</v>
      </c>
      <c r="AE328" s="214"/>
      <c r="AF328" s="214"/>
      <c r="AG328" s="215"/>
      <c r="AH328" s="215"/>
      <c r="AI328" s="215"/>
      <c r="AJ328" s="215"/>
      <c r="AK328" s="216"/>
      <c r="AL328" s="216"/>
      <c r="AM328" s="216"/>
      <c r="AN328" s="215"/>
      <c r="AO328" s="215"/>
      <c r="AP328" s="215"/>
      <c r="AQ328" s="215"/>
    </row>
    <row r="329" spans="1:43" s="151" customFormat="1" ht="30.75" customHeight="1">
      <c r="A329" s="52">
        <v>890905211</v>
      </c>
      <c r="B329" s="53" t="s">
        <v>116</v>
      </c>
      <c r="C329" s="52"/>
      <c r="D329" s="207">
        <v>3719247862850</v>
      </c>
      <c r="E329" s="53" t="s">
        <v>763</v>
      </c>
      <c r="F329" s="52" t="s">
        <v>764</v>
      </c>
      <c r="G329" s="52" t="s">
        <v>571</v>
      </c>
      <c r="H329" s="208">
        <v>4600043211</v>
      </c>
      <c r="I329" s="209"/>
      <c r="J329" s="209" t="s">
        <v>766</v>
      </c>
      <c r="K329" s="210" t="s">
        <v>835</v>
      </c>
      <c r="L329" s="209" t="s">
        <v>768</v>
      </c>
      <c r="M329" s="209" t="s">
        <v>769</v>
      </c>
      <c r="N329" s="210" t="s">
        <v>335</v>
      </c>
      <c r="O329" s="211">
        <v>20000000</v>
      </c>
      <c r="P329" s="212">
        <v>811025106</v>
      </c>
      <c r="Q329" s="210" t="s">
        <v>336</v>
      </c>
      <c r="R329" s="209" t="s">
        <v>777</v>
      </c>
      <c r="S329" s="88">
        <v>41179</v>
      </c>
      <c r="T329" s="212">
        <v>43631079</v>
      </c>
      <c r="U329" s="210" t="s">
        <v>1538</v>
      </c>
      <c r="V329" s="209" t="s">
        <v>771</v>
      </c>
      <c r="W329" s="209" t="s">
        <v>772</v>
      </c>
      <c r="X329" s="209">
        <v>62</v>
      </c>
      <c r="Y329" s="209" t="s">
        <v>773</v>
      </c>
      <c r="Z329" s="211">
        <v>0</v>
      </c>
      <c r="AA329" s="209" t="s">
        <v>773</v>
      </c>
      <c r="AB329" s="88">
        <v>41179</v>
      </c>
      <c r="AC329" s="213">
        <v>41240</v>
      </c>
      <c r="AD329" s="209" t="s">
        <v>773</v>
      </c>
      <c r="AE329" s="214"/>
      <c r="AF329" s="214"/>
      <c r="AG329" s="215"/>
      <c r="AH329" s="215"/>
      <c r="AI329" s="215"/>
      <c r="AJ329" s="215"/>
      <c r="AK329" s="216"/>
      <c r="AL329" s="216"/>
      <c r="AM329" s="216"/>
      <c r="AN329" s="215"/>
      <c r="AO329" s="215"/>
      <c r="AP329" s="215"/>
      <c r="AQ329" s="215"/>
    </row>
    <row r="330" spans="1:43" s="151" customFormat="1" ht="30.75" customHeight="1">
      <c r="A330" s="52">
        <v>890905211</v>
      </c>
      <c r="B330" s="53" t="s">
        <v>116</v>
      </c>
      <c r="C330" s="52" t="s">
        <v>762</v>
      </c>
      <c r="D330" s="207">
        <v>3719247862850</v>
      </c>
      <c r="E330" s="53" t="s">
        <v>763</v>
      </c>
      <c r="F330" s="52" t="s">
        <v>764</v>
      </c>
      <c r="G330" s="52" t="s">
        <v>571</v>
      </c>
      <c r="H330" s="208">
        <v>4600043213</v>
      </c>
      <c r="I330" s="209" t="s">
        <v>765</v>
      </c>
      <c r="J330" s="209" t="s">
        <v>766</v>
      </c>
      <c r="K330" s="210" t="s">
        <v>780</v>
      </c>
      <c r="L330" s="209" t="s">
        <v>768</v>
      </c>
      <c r="M330" s="209" t="s">
        <v>769</v>
      </c>
      <c r="N330" s="210" t="s">
        <v>337</v>
      </c>
      <c r="O330" s="211">
        <v>1857049951</v>
      </c>
      <c r="P330" s="212">
        <v>800223337</v>
      </c>
      <c r="Q330" s="210" t="s">
        <v>1274</v>
      </c>
      <c r="R330" s="209" t="s">
        <v>777</v>
      </c>
      <c r="S330" s="88">
        <v>41179</v>
      </c>
      <c r="T330" s="212">
        <v>43279454</v>
      </c>
      <c r="U330" s="210" t="s">
        <v>454</v>
      </c>
      <c r="V330" s="209" t="s">
        <v>771</v>
      </c>
      <c r="W330" s="209" t="s">
        <v>772</v>
      </c>
      <c r="X330" s="209">
        <v>304</v>
      </c>
      <c r="Y330" s="209" t="s">
        <v>773</v>
      </c>
      <c r="Z330" s="211">
        <v>0</v>
      </c>
      <c r="AA330" s="209" t="s">
        <v>773</v>
      </c>
      <c r="AB330" s="88">
        <v>41179</v>
      </c>
      <c r="AC330" s="213">
        <v>41482</v>
      </c>
      <c r="AD330" s="209" t="s">
        <v>773</v>
      </c>
      <c r="AE330" s="214"/>
      <c r="AF330" s="214"/>
      <c r="AG330" s="215"/>
      <c r="AH330" s="215"/>
      <c r="AI330" s="215"/>
      <c r="AJ330" s="215"/>
      <c r="AK330" s="216"/>
      <c r="AL330" s="216"/>
      <c r="AM330" s="216"/>
      <c r="AN330" s="215"/>
      <c r="AO330" s="215"/>
      <c r="AP330" s="215"/>
      <c r="AQ330" s="215"/>
    </row>
    <row r="331" spans="1:43" s="151" customFormat="1" ht="30.75" customHeight="1">
      <c r="A331" s="52">
        <v>890905211</v>
      </c>
      <c r="B331" s="53" t="s">
        <v>116</v>
      </c>
      <c r="C331" s="52"/>
      <c r="D331" s="207">
        <v>3719247862850</v>
      </c>
      <c r="E331" s="53" t="s">
        <v>763</v>
      </c>
      <c r="F331" s="52" t="s">
        <v>764</v>
      </c>
      <c r="G331" s="52" t="s">
        <v>571</v>
      </c>
      <c r="H331" s="208">
        <v>4600043215</v>
      </c>
      <c r="I331" s="209" t="s">
        <v>765</v>
      </c>
      <c r="J331" s="209" t="s">
        <v>766</v>
      </c>
      <c r="K331" s="210" t="s">
        <v>776</v>
      </c>
      <c r="L331" s="209" t="s">
        <v>768</v>
      </c>
      <c r="M331" s="209" t="s">
        <v>769</v>
      </c>
      <c r="N331" s="210" t="s">
        <v>338</v>
      </c>
      <c r="O331" s="211">
        <v>87392796</v>
      </c>
      <c r="P331" s="212">
        <v>811016577</v>
      </c>
      <c r="Q331" s="210" t="s">
        <v>339</v>
      </c>
      <c r="R331" s="209" t="s">
        <v>777</v>
      </c>
      <c r="S331" s="88">
        <v>41180</v>
      </c>
      <c r="T331" s="212">
        <v>71590390</v>
      </c>
      <c r="U331" s="210" t="s">
        <v>1387</v>
      </c>
      <c r="V331" s="209" t="s">
        <v>771</v>
      </c>
      <c r="W331" s="209" t="s">
        <v>772</v>
      </c>
      <c r="X331" s="209">
        <v>79</v>
      </c>
      <c r="Y331" s="209" t="s">
        <v>773</v>
      </c>
      <c r="Z331" s="211">
        <v>0</v>
      </c>
      <c r="AA331" s="209" t="s">
        <v>773</v>
      </c>
      <c r="AB331" s="88">
        <v>41180</v>
      </c>
      <c r="AC331" s="213">
        <v>41258</v>
      </c>
      <c r="AD331" s="209" t="s">
        <v>774</v>
      </c>
      <c r="AE331" s="214"/>
      <c r="AF331" s="214"/>
      <c r="AG331" s="215"/>
      <c r="AH331" s="215"/>
      <c r="AI331" s="215"/>
      <c r="AJ331" s="215"/>
      <c r="AK331" s="216"/>
      <c r="AL331" s="216"/>
      <c r="AM331" s="216"/>
      <c r="AN331" s="215"/>
      <c r="AO331" s="215"/>
      <c r="AP331" s="215"/>
      <c r="AQ331" s="215"/>
    </row>
    <row r="332" spans="1:43" s="151" customFormat="1" ht="30.75" customHeight="1">
      <c r="A332" s="52">
        <v>890905211</v>
      </c>
      <c r="B332" s="53" t="s">
        <v>116</v>
      </c>
      <c r="C332" s="52"/>
      <c r="D332" s="207">
        <v>3719247862850</v>
      </c>
      <c r="E332" s="53" t="s">
        <v>763</v>
      </c>
      <c r="F332" s="52" t="s">
        <v>764</v>
      </c>
      <c r="G332" s="52" t="s">
        <v>571</v>
      </c>
      <c r="H332" s="208">
        <v>4600043216</v>
      </c>
      <c r="I332" s="209" t="s">
        <v>765</v>
      </c>
      <c r="J332" s="209" t="s">
        <v>766</v>
      </c>
      <c r="K332" s="210" t="s">
        <v>776</v>
      </c>
      <c r="L332" s="209" t="s">
        <v>768</v>
      </c>
      <c r="M332" s="209" t="s">
        <v>769</v>
      </c>
      <c r="N332" s="210" t="s">
        <v>340</v>
      </c>
      <c r="O332" s="211">
        <v>96093977</v>
      </c>
      <c r="P332" s="212">
        <v>900281832</v>
      </c>
      <c r="Q332" s="210" t="s">
        <v>341</v>
      </c>
      <c r="R332" s="209" t="s">
        <v>777</v>
      </c>
      <c r="S332" s="88">
        <v>41180</v>
      </c>
      <c r="T332" s="212">
        <v>71590390</v>
      </c>
      <c r="U332" s="210" t="s">
        <v>1387</v>
      </c>
      <c r="V332" s="209" t="s">
        <v>771</v>
      </c>
      <c r="W332" s="209" t="s">
        <v>772</v>
      </c>
      <c r="X332" s="209">
        <v>79</v>
      </c>
      <c r="Y332" s="209" t="s">
        <v>773</v>
      </c>
      <c r="Z332" s="211">
        <v>0</v>
      </c>
      <c r="AA332" s="209" t="s">
        <v>773</v>
      </c>
      <c r="AB332" s="88">
        <v>41180</v>
      </c>
      <c r="AC332" s="213">
        <v>41258</v>
      </c>
      <c r="AD332" s="209" t="s">
        <v>774</v>
      </c>
      <c r="AE332" s="214"/>
      <c r="AF332" s="214"/>
      <c r="AG332" s="215"/>
      <c r="AH332" s="215"/>
      <c r="AI332" s="215"/>
      <c r="AJ332" s="215"/>
      <c r="AK332" s="216"/>
      <c r="AL332" s="216"/>
      <c r="AM332" s="216"/>
      <c r="AN332" s="215"/>
      <c r="AO332" s="215"/>
      <c r="AP332" s="215"/>
      <c r="AQ332" s="215"/>
    </row>
    <row r="333" spans="1:43" s="151" customFormat="1" ht="30.75" customHeight="1">
      <c r="A333" s="52">
        <v>890905211</v>
      </c>
      <c r="B333" s="53" t="s">
        <v>116</v>
      </c>
      <c r="C333" s="52" t="s">
        <v>786</v>
      </c>
      <c r="D333" s="207">
        <v>3719247862850</v>
      </c>
      <c r="E333" s="53" t="s">
        <v>763</v>
      </c>
      <c r="F333" s="52" t="s">
        <v>764</v>
      </c>
      <c r="G333" s="52" t="s">
        <v>571</v>
      </c>
      <c r="H333" s="208">
        <v>4600043217</v>
      </c>
      <c r="I333" s="209" t="s">
        <v>765</v>
      </c>
      <c r="J333" s="209" t="s">
        <v>766</v>
      </c>
      <c r="K333" s="210" t="s">
        <v>776</v>
      </c>
      <c r="L333" s="209" t="s">
        <v>768</v>
      </c>
      <c r="M333" s="209" t="s">
        <v>769</v>
      </c>
      <c r="N333" s="210" t="s">
        <v>340</v>
      </c>
      <c r="O333" s="211">
        <v>111833414</v>
      </c>
      <c r="P333" s="212">
        <v>900258364</v>
      </c>
      <c r="Q333" s="210" t="s">
        <v>342</v>
      </c>
      <c r="R333" s="209" t="s">
        <v>777</v>
      </c>
      <c r="S333" s="88">
        <v>41180</v>
      </c>
      <c r="T333" s="212">
        <v>71590390</v>
      </c>
      <c r="U333" s="210" t="s">
        <v>1387</v>
      </c>
      <c r="V333" s="209" t="s">
        <v>771</v>
      </c>
      <c r="W333" s="209" t="s">
        <v>772</v>
      </c>
      <c r="X333" s="209">
        <v>79</v>
      </c>
      <c r="Y333" s="209" t="s">
        <v>773</v>
      </c>
      <c r="Z333" s="211">
        <v>0</v>
      </c>
      <c r="AA333" s="209" t="s">
        <v>773</v>
      </c>
      <c r="AB333" s="88">
        <v>41180</v>
      </c>
      <c r="AC333" s="213">
        <v>41258</v>
      </c>
      <c r="AD333" s="209" t="s">
        <v>774</v>
      </c>
      <c r="AE333" s="214"/>
      <c r="AF333" s="214"/>
      <c r="AG333" s="215"/>
      <c r="AH333" s="215"/>
      <c r="AI333" s="215"/>
      <c r="AJ333" s="215"/>
      <c r="AK333" s="216"/>
      <c r="AL333" s="216"/>
      <c r="AM333" s="216"/>
      <c r="AN333" s="215"/>
      <c r="AO333" s="215"/>
      <c r="AP333" s="215"/>
      <c r="AQ333" s="215"/>
    </row>
    <row r="334" spans="1:43" s="151" customFormat="1" ht="30.75" customHeight="1">
      <c r="A334" s="52">
        <v>890905211</v>
      </c>
      <c r="B334" s="53" t="s">
        <v>116</v>
      </c>
      <c r="C334" s="52" t="s">
        <v>762</v>
      </c>
      <c r="D334" s="207">
        <v>3719247862850</v>
      </c>
      <c r="E334" s="53" t="s">
        <v>763</v>
      </c>
      <c r="F334" s="52" t="s">
        <v>764</v>
      </c>
      <c r="G334" s="52" t="s">
        <v>571</v>
      </c>
      <c r="H334" s="208">
        <v>4600043218</v>
      </c>
      <c r="I334" s="209" t="s">
        <v>775</v>
      </c>
      <c r="J334" s="209" t="s">
        <v>766</v>
      </c>
      <c r="K334" s="210" t="s">
        <v>776</v>
      </c>
      <c r="L334" s="209" t="s">
        <v>768</v>
      </c>
      <c r="M334" s="209" t="s">
        <v>1534</v>
      </c>
      <c r="N334" s="210" t="s">
        <v>343</v>
      </c>
      <c r="O334" s="211">
        <v>19080929</v>
      </c>
      <c r="P334" s="212">
        <v>900205943</v>
      </c>
      <c r="Q334" s="210" t="s">
        <v>344</v>
      </c>
      <c r="R334" s="209" t="s">
        <v>770</v>
      </c>
      <c r="S334" s="88">
        <v>41183</v>
      </c>
      <c r="T334" s="212">
        <v>43088635</v>
      </c>
      <c r="U334" s="210" t="s">
        <v>345</v>
      </c>
      <c r="V334" s="209" t="s">
        <v>771</v>
      </c>
      <c r="W334" s="209" t="s">
        <v>772</v>
      </c>
      <c r="X334" s="209">
        <v>92</v>
      </c>
      <c r="Y334" s="209" t="s">
        <v>773</v>
      </c>
      <c r="Z334" s="211">
        <v>0</v>
      </c>
      <c r="AA334" s="209" t="s">
        <v>773</v>
      </c>
      <c r="AB334" s="88">
        <v>41183</v>
      </c>
      <c r="AC334" s="213">
        <v>41274</v>
      </c>
      <c r="AD334" s="209" t="s">
        <v>774</v>
      </c>
      <c r="AE334" s="214"/>
      <c r="AF334" s="214"/>
      <c r="AG334" s="215"/>
      <c r="AH334" s="215"/>
      <c r="AI334" s="215"/>
      <c r="AJ334" s="215"/>
      <c r="AK334" s="216"/>
      <c r="AL334" s="216"/>
      <c r="AM334" s="216"/>
      <c r="AN334" s="215"/>
      <c r="AO334" s="215"/>
      <c r="AP334" s="215"/>
      <c r="AQ334" s="215"/>
    </row>
    <row r="335" spans="1:43" s="151" customFormat="1" ht="30.75" customHeight="1">
      <c r="A335" s="52">
        <v>890905211</v>
      </c>
      <c r="B335" s="53" t="s">
        <v>116</v>
      </c>
      <c r="C335" s="52" t="s">
        <v>762</v>
      </c>
      <c r="D335" s="207">
        <v>3719247862850</v>
      </c>
      <c r="E335" s="53" t="s">
        <v>763</v>
      </c>
      <c r="F335" s="52" t="s">
        <v>764</v>
      </c>
      <c r="G335" s="52" t="s">
        <v>571</v>
      </c>
      <c r="H335" s="208">
        <v>4600043219</v>
      </c>
      <c r="I335" s="209" t="s">
        <v>765</v>
      </c>
      <c r="J335" s="209" t="s">
        <v>766</v>
      </c>
      <c r="K335" s="210" t="s">
        <v>776</v>
      </c>
      <c r="L335" s="209" t="s">
        <v>768</v>
      </c>
      <c r="M335" s="209" t="s">
        <v>769</v>
      </c>
      <c r="N335" s="210" t="s">
        <v>346</v>
      </c>
      <c r="O335" s="211">
        <v>23769035</v>
      </c>
      <c r="P335" s="212">
        <v>900440331</v>
      </c>
      <c r="Q335" s="210" t="s">
        <v>347</v>
      </c>
      <c r="R335" s="209" t="s">
        <v>777</v>
      </c>
      <c r="S335" s="88">
        <v>41180</v>
      </c>
      <c r="T335" s="212">
        <v>71590390</v>
      </c>
      <c r="U335" s="210" t="s">
        <v>1387</v>
      </c>
      <c r="V335" s="209" t="s">
        <v>771</v>
      </c>
      <c r="W335" s="209" t="s">
        <v>772</v>
      </c>
      <c r="X335" s="209">
        <v>79</v>
      </c>
      <c r="Y335" s="209" t="s">
        <v>773</v>
      </c>
      <c r="Z335" s="211">
        <v>0</v>
      </c>
      <c r="AA335" s="209" t="s">
        <v>773</v>
      </c>
      <c r="AB335" s="88">
        <v>41180</v>
      </c>
      <c r="AC335" s="213">
        <v>41258</v>
      </c>
      <c r="AD335" s="209" t="s">
        <v>774</v>
      </c>
      <c r="AE335" s="214"/>
      <c r="AF335" s="214"/>
      <c r="AG335" s="215"/>
      <c r="AH335" s="215"/>
      <c r="AI335" s="215"/>
      <c r="AJ335" s="215"/>
      <c r="AK335" s="216"/>
      <c r="AL335" s="216"/>
      <c r="AM335" s="216"/>
      <c r="AN335" s="215"/>
      <c r="AO335" s="215"/>
      <c r="AP335" s="215"/>
      <c r="AQ335" s="215"/>
    </row>
    <row r="336" spans="1:43" s="151" customFormat="1" ht="30.75" customHeight="1">
      <c r="A336" s="52">
        <v>890905211</v>
      </c>
      <c r="B336" s="53" t="s">
        <v>116</v>
      </c>
      <c r="C336" s="52" t="s">
        <v>762</v>
      </c>
      <c r="D336" s="207">
        <v>3719247862850</v>
      </c>
      <c r="E336" s="53" t="s">
        <v>763</v>
      </c>
      <c r="F336" s="52" t="s">
        <v>764</v>
      </c>
      <c r="G336" s="52" t="s">
        <v>571</v>
      </c>
      <c r="H336" s="208">
        <v>4600043220</v>
      </c>
      <c r="I336" s="209" t="s">
        <v>765</v>
      </c>
      <c r="J336" s="209" t="s">
        <v>766</v>
      </c>
      <c r="K336" s="210" t="s">
        <v>780</v>
      </c>
      <c r="L336" s="209" t="s">
        <v>768</v>
      </c>
      <c r="M336" s="209" t="s">
        <v>788</v>
      </c>
      <c r="N336" s="210" t="s">
        <v>348</v>
      </c>
      <c r="O336" s="211">
        <v>3308851939</v>
      </c>
      <c r="P336" s="212">
        <v>890984630</v>
      </c>
      <c r="Q336" s="210" t="s">
        <v>468</v>
      </c>
      <c r="R336" s="209" t="s">
        <v>777</v>
      </c>
      <c r="S336" s="88">
        <v>41190</v>
      </c>
      <c r="T336" s="212">
        <v>17412031</v>
      </c>
      <c r="U336" s="210" t="s">
        <v>349</v>
      </c>
      <c r="V336" s="209" t="s">
        <v>797</v>
      </c>
      <c r="W336" s="209" t="s">
        <v>772</v>
      </c>
      <c r="X336" s="209">
        <v>213</v>
      </c>
      <c r="Y336" s="209" t="s">
        <v>773</v>
      </c>
      <c r="Z336" s="211">
        <v>0</v>
      </c>
      <c r="AA336" s="209" t="s">
        <v>773</v>
      </c>
      <c r="AB336" s="88">
        <v>41190</v>
      </c>
      <c r="AC336" s="213">
        <v>41402</v>
      </c>
      <c r="AD336" s="209" t="s">
        <v>774</v>
      </c>
      <c r="AE336" s="214"/>
      <c r="AF336" s="214"/>
      <c r="AG336" s="215"/>
      <c r="AH336" s="215"/>
      <c r="AI336" s="215"/>
      <c r="AJ336" s="215"/>
      <c r="AK336" s="216"/>
      <c r="AL336" s="216"/>
      <c r="AM336" s="216"/>
      <c r="AN336" s="215"/>
      <c r="AO336" s="215"/>
      <c r="AP336" s="215"/>
      <c r="AQ336" s="215"/>
    </row>
    <row r="337" spans="1:43" s="151" customFormat="1" ht="30.75" customHeight="1">
      <c r="A337" s="52">
        <v>890905211</v>
      </c>
      <c r="B337" s="53" t="s">
        <v>116</v>
      </c>
      <c r="C337" s="52" t="s">
        <v>786</v>
      </c>
      <c r="D337" s="207">
        <v>3719247862850</v>
      </c>
      <c r="E337" s="53" t="s">
        <v>763</v>
      </c>
      <c r="F337" s="52" t="s">
        <v>764</v>
      </c>
      <c r="G337" s="52" t="s">
        <v>571</v>
      </c>
      <c r="H337" s="208">
        <v>4600043221</v>
      </c>
      <c r="I337" s="209"/>
      <c r="J337" s="209" t="s">
        <v>766</v>
      </c>
      <c r="K337" s="210" t="s">
        <v>787</v>
      </c>
      <c r="L337" s="209" t="s">
        <v>768</v>
      </c>
      <c r="M337" s="209" t="s">
        <v>769</v>
      </c>
      <c r="N337" s="210" t="s">
        <v>350</v>
      </c>
      <c r="O337" s="211">
        <v>99000000</v>
      </c>
      <c r="P337" s="212">
        <v>900555867</v>
      </c>
      <c r="Q337" s="210" t="s">
        <v>351</v>
      </c>
      <c r="R337" s="209" t="s">
        <v>777</v>
      </c>
      <c r="S337" s="88">
        <v>41201</v>
      </c>
      <c r="T337" s="212">
        <v>43116875</v>
      </c>
      <c r="U337" s="210" t="s">
        <v>1379</v>
      </c>
      <c r="V337" s="209" t="s">
        <v>797</v>
      </c>
      <c r="W337" s="209" t="s">
        <v>772</v>
      </c>
      <c r="X337" s="209">
        <v>74</v>
      </c>
      <c r="Y337" s="209" t="s">
        <v>773</v>
      </c>
      <c r="Z337" s="211">
        <v>0</v>
      </c>
      <c r="AA337" s="209" t="s">
        <v>773</v>
      </c>
      <c r="AB337" s="88">
        <v>41201</v>
      </c>
      <c r="AC337" s="213">
        <v>41274</v>
      </c>
      <c r="AD337" s="209" t="s">
        <v>773</v>
      </c>
      <c r="AE337" s="214"/>
      <c r="AF337" s="214"/>
      <c r="AG337" s="215"/>
      <c r="AH337" s="215"/>
      <c r="AI337" s="215"/>
      <c r="AJ337" s="215"/>
      <c r="AK337" s="216"/>
      <c r="AL337" s="216"/>
      <c r="AM337" s="216"/>
      <c r="AN337" s="215"/>
      <c r="AO337" s="215"/>
      <c r="AP337" s="215"/>
      <c r="AQ337" s="215"/>
    </row>
    <row r="338" spans="1:43" s="151" customFormat="1" ht="30.75" customHeight="1">
      <c r="A338" s="52">
        <v>890905211</v>
      </c>
      <c r="B338" s="53" t="s">
        <v>116</v>
      </c>
      <c r="C338" s="52" t="s">
        <v>762</v>
      </c>
      <c r="D338" s="207">
        <v>3719247862850</v>
      </c>
      <c r="E338" s="53" t="s">
        <v>763</v>
      </c>
      <c r="F338" s="52" t="s">
        <v>764</v>
      </c>
      <c r="G338" s="52" t="s">
        <v>571</v>
      </c>
      <c r="H338" s="208">
        <v>4600043222</v>
      </c>
      <c r="I338" s="209" t="s">
        <v>778</v>
      </c>
      <c r="J338" s="209" t="s">
        <v>766</v>
      </c>
      <c r="K338" s="210" t="s">
        <v>776</v>
      </c>
      <c r="L338" s="209" t="s">
        <v>768</v>
      </c>
      <c r="M338" s="209" t="s">
        <v>769</v>
      </c>
      <c r="N338" s="210" t="s">
        <v>352</v>
      </c>
      <c r="O338" s="211">
        <v>74962539</v>
      </c>
      <c r="P338" s="212">
        <v>811010947</v>
      </c>
      <c r="Q338" s="210" t="s">
        <v>532</v>
      </c>
      <c r="R338" s="209" t="s">
        <v>777</v>
      </c>
      <c r="S338" s="88">
        <v>41193</v>
      </c>
      <c r="T338" s="212">
        <v>43264180</v>
      </c>
      <c r="U338" s="210" t="s">
        <v>1548</v>
      </c>
      <c r="V338" s="209" t="s">
        <v>797</v>
      </c>
      <c r="W338" s="209" t="s">
        <v>772</v>
      </c>
      <c r="X338" s="209">
        <v>82</v>
      </c>
      <c r="Y338" s="209" t="s">
        <v>773</v>
      </c>
      <c r="Z338" s="211">
        <v>0</v>
      </c>
      <c r="AA338" s="209" t="s">
        <v>773</v>
      </c>
      <c r="AB338" s="88">
        <v>41193</v>
      </c>
      <c r="AC338" s="213">
        <v>41274</v>
      </c>
      <c r="AD338" s="209" t="s">
        <v>773</v>
      </c>
      <c r="AE338" s="214"/>
      <c r="AF338" s="214"/>
      <c r="AG338" s="215"/>
      <c r="AH338" s="215"/>
      <c r="AI338" s="215"/>
      <c r="AJ338" s="215"/>
      <c r="AK338" s="216"/>
      <c r="AL338" s="216"/>
      <c r="AM338" s="216"/>
      <c r="AN338" s="215"/>
      <c r="AO338" s="215"/>
      <c r="AP338" s="215"/>
      <c r="AQ338" s="215"/>
    </row>
    <row r="339" spans="1:43" s="151" customFormat="1" ht="30.75" customHeight="1">
      <c r="A339" s="52">
        <v>890905211</v>
      </c>
      <c r="B339" s="53" t="s">
        <v>116</v>
      </c>
      <c r="C339" s="52" t="s">
        <v>762</v>
      </c>
      <c r="D339" s="207">
        <v>3719247862850</v>
      </c>
      <c r="E339" s="53" t="s">
        <v>763</v>
      </c>
      <c r="F339" s="52" t="s">
        <v>764</v>
      </c>
      <c r="G339" s="52" t="s">
        <v>571</v>
      </c>
      <c r="H339" s="208">
        <v>4600043223</v>
      </c>
      <c r="I339" s="209" t="s">
        <v>778</v>
      </c>
      <c r="J339" s="209" t="s">
        <v>766</v>
      </c>
      <c r="K339" s="210" t="s">
        <v>776</v>
      </c>
      <c r="L339" s="209" t="s">
        <v>768</v>
      </c>
      <c r="M339" s="209" t="s">
        <v>769</v>
      </c>
      <c r="N339" s="210" t="s">
        <v>353</v>
      </c>
      <c r="O339" s="211">
        <v>84187875</v>
      </c>
      <c r="P339" s="212">
        <v>811044797</v>
      </c>
      <c r="Q339" s="210" t="s">
        <v>277</v>
      </c>
      <c r="R339" s="209" t="s">
        <v>777</v>
      </c>
      <c r="S339" s="88">
        <v>41192</v>
      </c>
      <c r="T339" s="212">
        <v>43264180</v>
      </c>
      <c r="U339" s="210" t="s">
        <v>1548</v>
      </c>
      <c r="V339" s="209" t="s">
        <v>797</v>
      </c>
      <c r="W339" s="209" t="s">
        <v>772</v>
      </c>
      <c r="X339" s="209">
        <v>83</v>
      </c>
      <c r="Y339" s="209" t="s">
        <v>773</v>
      </c>
      <c r="Z339" s="211">
        <v>0</v>
      </c>
      <c r="AA339" s="209" t="s">
        <v>773</v>
      </c>
      <c r="AB339" s="88">
        <v>41192</v>
      </c>
      <c r="AC339" s="213">
        <v>41274</v>
      </c>
      <c r="AD339" s="209" t="s">
        <v>773</v>
      </c>
      <c r="AE339" s="214"/>
      <c r="AF339" s="214"/>
      <c r="AG339" s="215"/>
      <c r="AH339" s="215"/>
      <c r="AI339" s="215"/>
      <c r="AJ339" s="215"/>
      <c r="AK339" s="216"/>
      <c r="AL339" s="216"/>
      <c r="AM339" s="216"/>
      <c r="AN339" s="215"/>
      <c r="AO339" s="215"/>
      <c r="AP339" s="215"/>
      <c r="AQ339" s="215"/>
    </row>
    <row r="340" spans="1:43" s="151" customFormat="1" ht="30.75" customHeight="1">
      <c r="A340" s="52">
        <v>890905211</v>
      </c>
      <c r="B340" s="53" t="s">
        <v>116</v>
      </c>
      <c r="C340" s="52" t="s">
        <v>762</v>
      </c>
      <c r="D340" s="207">
        <v>3719247862850</v>
      </c>
      <c r="E340" s="53" t="s">
        <v>763</v>
      </c>
      <c r="F340" s="52" t="s">
        <v>764</v>
      </c>
      <c r="G340" s="52" t="s">
        <v>571</v>
      </c>
      <c r="H340" s="208">
        <v>4600043230</v>
      </c>
      <c r="I340" s="209" t="s">
        <v>765</v>
      </c>
      <c r="J340" s="209" t="s">
        <v>766</v>
      </c>
      <c r="K340" s="210" t="s">
        <v>776</v>
      </c>
      <c r="L340" s="209" t="s">
        <v>768</v>
      </c>
      <c r="M340" s="209" t="s">
        <v>769</v>
      </c>
      <c r="N340" s="210" t="s">
        <v>354</v>
      </c>
      <c r="O340" s="211">
        <v>9984000</v>
      </c>
      <c r="P340" s="212">
        <v>900200545</v>
      </c>
      <c r="Q340" s="210" t="s">
        <v>355</v>
      </c>
      <c r="R340" s="209" t="s">
        <v>777</v>
      </c>
      <c r="S340" s="88">
        <v>41180</v>
      </c>
      <c r="T340" s="212">
        <v>43184898</v>
      </c>
      <c r="U340" s="210" t="s">
        <v>1549</v>
      </c>
      <c r="V340" s="209" t="s">
        <v>797</v>
      </c>
      <c r="W340" s="209" t="s">
        <v>772</v>
      </c>
      <c r="X340" s="209">
        <v>31</v>
      </c>
      <c r="Y340" s="209" t="s">
        <v>773</v>
      </c>
      <c r="Z340" s="211">
        <v>0</v>
      </c>
      <c r="AA340" s="209" t="s">
        <v>773</v>
      </c>
      <c r="AB340" s="88">
        <v>41180</v>
      </c>
      <c r="AC340" s="213">
        <v>41210</v>
      </c>
      <c r="AD340" s="209" t="s">
        <v>773</v>
      </c>
      <c r="AE340" s="214"/>
      <c r="AF340" s="214"/>
      <c r="AG340" s="215"/>
      <c r="AH340" s="215"/>
      <c r="AI340" s="215"/>
      <c r="AJ340" s="215"/>
      <c r="AK340" s="216"/>
      <c r="AL340" s="216"/>
      <c r="AM340" s="216"/>
      <c r="AN340" s="215"/>
      <c r="AO340" s="215"/>
      <c r="AP340" s="215"/>
      <c r="AQ340" s="215"/>
    </row>
    <row r="341" spans="1:43" s="151" customFormat="1" ht="30.75" customHeight="1">
      <c r="A341" s="52">
        <v>890905211</v>
      </c>
      <c r="B341" s="53" t="s">
        <v>116</v>
      </c>
      <c r="C341" s="52" t="s">
        <v>786</v>
      </c>
      <c r="D341" s="207">
        <v>3719247862850</v>
      </c>
      <c r="E341" s="53" t="s">
        <v>763</v>
      </c>
      <c r="F341" s="52" t="s">
        <v>764</v>
      </c>
      <c r="G341" s="52" t="s">
        <v>571</v>
      </c>
      <c r="H341" s="208">
        <v>4600043246</v>
      </c>
      <c r="I341" s="209"/>
      <c r="J341" s="209" t="s">
        <v>766</v>
      </c>
      <c r="K341" s="210" t="s">
        <v>787</v>
      </c>
      <c r="L341" s="209" t="s">
        <v>768</v>
      </c>
      <c r="M341" s="209" t="s">
        <v>782</v>
      </c>
      <c r="N341" s="210" t="s">
        <v>356</v>
      </c>
      <c r="O341" s="211">
        <v>298861820</v>
      </c>
      <c r="P341" s="212">
        <v>900081843</v>
      </c>
      <c r="Q341" s="210" t="s">
        <v>415</v>
      </c>
      <c r="R341" s="209" t="s">
        <v>777</v>
      </c>
      <c r="S341" s="88">
        <v>41185</v>
      </c>
      <c r="T341" s="212">
        <v>70119681</v>
      </c>
      <c r="U341" s="210" t="s">
        <v>288</v>
      </c>
      <c r="V341" s="209" t="s">
        <v>771</v>
      </c>
      <c r="W341" s="209" t="s">
        <v>772</v>
      </c>
      <c r="X341" s="209">
        <v>101</v>
      </c>
      <c r="Y341" s="209" t="s">
        <v>773</v>
      </c>
      <c r="Z341" s="211">
        <v>0</v>
      </c>
      <c r="AA341" s="209" t="s">
        <v>773</v>
      </c>
      <c r="AB341" s="88">
        <v>41185</v>
      </c>
      <c r="AC341" s="213">
        <v>41285</v>
      </c>
      <c r="AD341" s="209" t="s">
        <v>774</v>
      </c>
      <c r="AE341" s="214"/>
      <c r="AF341" s="214"/>
      <c r="AG341" s="215"/>
      <c r="AH341" s="215"/>
      <c r="AI341" s="215"/>
      <c r="AJ341" s="215"/>
      <c r="AK341" s="216"/>
      <c r="AL341" s="216"/>
      <c r="AM341" s="216"/>
      <c r="AN341" s="215"/>
      <c r="AO341" s="215"/>
      <c r="AP341" s="215"/>
      <c r="AQ341" s="215"/>
    </row>
    <row r="342" spans="1:43" s="151" customFormat="1" ht="30.75" customHeight="1">
      <c r="A342" s="52">
        <v>890905211</v>
      </c>
      <c r="B342" s="53" t="s">
        <v>116</v>
      </c>
      <c r="C342" s="52" t="s">
        <v>762</v>
      </c>
      <c r="D342" s="207">
        <v>3719247862850</v>
      </c>
      <c r="E342" s="53" t="s">
        <v>763</v>
      </c>
      <c r="F342" s="52" t="s">
        <v>764</v>
      </c>
      <c r="G342" s="52" t="s">
        <v>571</v>
      </c>
      <c r="H342" s="208">
        <v>4600043247</v>
      </c>
      <c r="I342" s="209" t="s">
        <v>765</v>
      </c>
      <c r="J342" s="209" t="s">
        <v>766</v>
      </c>
      <c r="K342" s="210" t="s">
        <v>767</v>
      </c>
      <c r="L342" s="209" t="s">
        <v>768</v>
      </c>
      <c r="M342" s="209" t="s">
        <v>769</v>
      </c>
      <c r="N342" s="210" t="s">
        <v>357</v>
      </c>
      <c r="O342" s="211">
        <v>14926661</v>
      </c>
      <c r="P342" s="212">
        <v>21702114</v>
      </c>
      <c r="Q342" s="210" t="s">
        <v>358</v>
      </c>
      <c r="R342" s="209" t="s">
        <v>770</v>
      </c>
      <c r="S342" s="88">
        <v>41183</v>
      </c>
      <c r="T342" s="212">
        <v>32536260</v>
      </c>
      <c r="U342" s="210" t="s">
        <v>359</v>
      </c>
      <c r="V342" s="209" t="s">
        <v>771</v>
      </c>
      <c r="W342" s="209" t="s">
        <v>772</v>
      </c>
      <c r="X342" s="209">
        <v>92</v>
      </c>
      <c r="Y342" s="209" t="s">
        <v>773</v>
      </c>
      <c r="Z342" s="211">
        <v>0</v>
      </c>
      <c r="AA342" s="209" t="s">
        <v>773</v>
      </c>
      <c r="AB342" s="88">
        <v>41183</v>
      </c>
      <c r="AC342" s="213">
        <v>41274</v>
      </c>
      <c r="AD342" s="209" t="s">
        <v>774</v>
      </c>
      <c r="AE342" s="214"/>
      <c r="AF342" s="214"/>
      <c r="AG342" s="215"/>
      <c r="AH342" s="215"/>
      <c r="AI342" s="215"/>
      <c r="AJ342" s="215"/>
      <c r="AK342" s="216"/>
      <c r="AL342" s="216"/>
      <c r="AM342" s="216"/>
      <c r="AN342" s="215"/>
      <c r="AO342" s="215"/>
      <c r="AP342" s="215"/>
      <c r="AQ342" s="215"/>
    </row>
    <row r="343" spans="1:43" s="151" customFormat="1" ht="30.75" customHeight="1">
      <c r="A343" s="52">
        <v>890905211</v>
      </c>
      <c r="B343" s="53" t="s">
        <v>116</v>
      </c>
      <c r="C343" s="52" t="s">
        <v>762</v>
      </c>
      <c r="D343" s="207">
        <v>3719247862850</v>
      </c>
      <c r="E343" s="53" t="s">
        <v>763</v>
      </c>
      <c r="F343" s="52" t="s">
        <v>764</v>
      </c>
      <c r="G343" s="52" t="s">
        <v>571</v>
      </c>
      <c r="H343" s="208">
        <v>4600043248</v>
      </c>
      <c r="I343" s="209" t="s">
        <v>765</v>
      </c>
      <c r="J343" s="209" t="s">
        <v>766</v>
      </c>
      <c r="K343" s="210" t="s">
        <v>780</v>
      </c>
      <c r="L343" s="209" t="s">
        <v>768</v>
      </c>
      <c r="M343" s="209" t="s">
        <v>1534</v>
      </c>
      <c r="N343" s="210" t="s">
        <v>360</v>
      </c>
      <c r="O343" s="211">
        <v>1561436844</v>
      </c>
      <c r="P343" s="212">
        <v>811038424</v>
      </c>
      <c r="Q343" s="210" t="s">
        <v>361</v>
      </c>
      <c r="R343" s="209" t="s">
        <v>777</v>
      </c>
      <c r="S343" s="88">
        <v>41183</v>
      </c>
      <c r="T343" s="212">
        <v>71593445</v>
      </c>
      <c r="U343" s="210" t="s">
        <v>362</v>
      </c>
      <c r="V343" s="209" t="s">
        <v>797</v>
      </c>
      <c r="W343" s="209" t="s">
        <v>772</v>
      </c>
      <c r="X343" s="209">
        <v>290</v>
      </c>
      <c r="Y343" s="209" t="s">
        <v>773</v>
      </c>
      <c r="Z343" s="211">
        <v>0</v>
      </c>
      <c r="AA343" s="209" t="s">
        <v>773</v>
      </c>
      <c r="AB343" s="88">
        <v>41183</v>
      </c>
      <c r="AC343" s="213">
        <v>41472</v>
      </c>
      <c r="AD343" s="209" t="s">
        <v>774</v>
      </c>
      <c r="AE343" s="214"/>
      <c r="AF343" s="214"/>
      <c r="AG343" s="215"/>
      <c r="AH343" s="215"/>
      <c r="AI343" s="215"/>
      <c r="AJ343" s="215"/>
      <c r="AK343" s="216"/>
      <c r="AL343" s="216"/>
      <c r="AM343" s="216"/>
      <c r="AN343" s="215"/>
      <c r="AO343" s="215"/>
      <c r="AP343" s="215"/>
      <c r="AQ343" s="215"/>
    </row>
    <row r="344" spans="1:43" s="151" customFormat="1" ht="30.75" customHeight="1">
      <c r="A344" s="52">
        <v>890905211</v>
      </c>
      <c r="B344" s="53" t="s">
        <v>116</v>
      </c>
      <c r="C344" s="52" t="s">
        <v>786</v>
      </c>
      <c r="D344" s="207">
        <v>3719247862850</v>
      </c>
      <c r="E344" s="53" t="s">
        <v>763</v>
      </c>
      <c r="F344" s="52" t="s">
        <v>764</v>
      </c>
      <c r="G344" s="52" t="s">
        <v>571</v>
      </c>
      <c r="H344" s="208">
        <v>4600043249</v>
      </c>
      <c r="I344" s="209"/>
      <c r="J344" s="209" t="s">
        <v>766</v>
      </c>
      <c r="K344" s="210" t="s">
        <v>787</v>
      </c>
      <c r="L344" s="209" t="s">
        <v>768</v>
      </c>
      <c r="M344" s="209" t="s">
        <v>769</v>
      </c>
      <c r="N344" s="210" t="s">
        <v>363</v>
      </c>
      <c r="O344" s="211">
        <v>180000000</v>
      </c>
      <c r="P344" s="212">
        <v>900555096</v>
      </c>
      <c r="Q344" s="210" t="s">
        <v>364</v>
      </c>
      <c r="R344" s="209" t="s">
        <v>777</v>
      </c>
      <c r="S344" s="88">
        <v>41204</v>
      </c>
      <c r="T344" s="212">
        <v>43630663</v>
      </c>
      <c r="U344" s="210" t="s">
        <v>1253</v>
      </c>
      <c r="V344" s="209" t="s">
        <v>771</v>
      </c>
      <c r="W344" s="209" t="s">
        <v>772</v>
      </c>
      <c r="X344" s="209">
        <v>71</v>
      </c>
      <c r="Y344" s="209" t="s">
        <v>773</v>
      </c>
      <c r="Z344" s="211">
        <v>0</v>
      </c>
      <c r="AA344" s="209" t="s">
        <v>773</v>
      </c>
      <c r="AB344" s="88">
        <v>41204</v>
      </c>
      <c r="AC344" s="213">
        <v>41274</v>
      </c>
      <c r="AD344" s="209" t="s">
        <v>773</v>
      </c>
      <c r="AE344" s="214"/>
      <c r="AF344" s="214"/>
      <c r="AG344" s="215"/>
      <c r="AH344" s="215"/>
      <c r="AI344" s="215"/>
      <c r="AJ344" s="215"/>
      <c r="AK344" s="216"/>
      <c r="AL344" s="216"/>
      <c r="AM344" s="216"/>
      <c r="AN344" s="215"/>
      <c r="AO344" s="215"/>
      <c r="AP344" s="215"/>
      <c r="AQ344" s="215"/>
    </row>
    <row r="345" spans="1:43" s="151" customFormat="1" ht="30.75" customHeight="1">
      <c r="A345" s="52">
        <v>890905211</v>
      </c>
      <c r="B345" s="53" t="s">
        <v>116</v>
      </c>
      <c r="C345" s="52" t="s">
        <v>786</v>
      </c>
      <c r="D345" s="207">
        <v>3719247862850</v>
      </c>
      <c r="E345" s="53" t="s">
        <v>763</v>
      </c>
      <c r="F345" s="52" t="s">
        <v>764</v>
      </c>
      <c r="G345" s="52" t="s">
        <v>571</v>
      </c>
      <c r="H345" s="208">
        <v>4600043254</v>
      </c>
      <c r="I345" s="209"/>
      <c r="J345" s="209" t="s">
        <v>766</v>
      </c>
      <c r="K345" s="210" t="s">
        <v>787</v>
      </c>
      <c r="L345" s="209" t="s">
        <v>768</v>
      </c>
      <c r="M345" s="209" t="s">
        <v>785</v>
      </c>
      <c r="N345" s="210" t="s">
        <v>365</v>
      </c>
      <c r="O345" s="211">
        <v>177000000</v>
      </c>
      <c r="P345" s="212">
        <v>890900842</v>
      </c>
      <c r="Q345" s="210" t="s">
        <v>1521</v>
      </c>
      <c r="R345" s="209" t="s">
        <v>777</v>
      </c>
      <c r="S345" s="88">
        <v>41185</v>
      </c>
      <c r="T345" s="212">
        <v>43051671</v>
      </c>
      <c r="U345" s="210" t="s">
        <v>366</v>
      </c>
      <c r="V345" s="209" t="s">
        <v>771</v>
      </c>
      <c r="W345" s="209" t="s">
        <v>772</v>
      </c>
      <c r="X345" s="209">
        <v>90</v>
      </c>
      <c r="Y345" s="209" t="s">
        <v>773</v>
      </c>
      <c r="Z345" s="211">
        <v>0</v>
      </c>
      <c r="AA345" s="209" t="s">
        <v>773</v>
      </c>
      <c r="AB345" s="88">
        <v>41185</v>
      </c>
      <c r="AC345" s="213">
        <v>41274</v>
      </c>
      <c r="AD345" s="209" t="s">
        <v>773</v>
      </c>
      <c r="AE345" s="214"/>
      <c r="AF345" s="214"/>
      <c r="AG345" s="215"/>
      <c r="AH345" s="215"/>
      <c r="AI345" s="215"/>
      <c r="AJ345" s="215"/>
      <c r="AK345" s="216"/>
      <c r="AL345" s="216"/>
      <c r="AM345" s="216"/>
      <c r="AN345" s="215"/>
      <c r="AO345" s="215"/>
      <c r="AP345" s="215"/>
      <c r="AQ345" s="215"/>
    </row>
    <row r="346" spans="1:43" s="151" customFormat="1" ht="30.75" customHeight="1">
      <c r="A346" s="52">
        <v>890905211</v>
      </c>
      <c r="B346" s="53" t="s">
        <v>116</v>
      </c>
      <c r="C346" s="52" t="s">
        <v>762</v>
      </c>
      <c r="D346" s="207">
        <v>3719247862850</v>
      </c>
      <c r="E346" s="53" t="s">
        <v>763</v>
      </c>
      <c r="F346" s="52" t="s">
        <v>764</v>
      </c>
      <c r="G346" s="52" t="s">
        <v>571</v>
      </c>
      <c r="H346" s="208">
        <v>4600043258</v>
      </c>
      <c r="I346" s="209" t="s">
        <v>775</v>
      </c>
      <c r="J346" s="209" t="s">
        <v>766</v>
      </c>
      <c r="K346" s="210" t="s">
        <v>776</v>
      </c>
      <c r="L346" s="209" t="s">
        <v>768</v>
      </c>
      <c r="M346" s="209" t="s">
        <v>769</v>
      </c>
      <c r="N346" s="210" t="s">
        <v>367</v>
      </c>
      <c r="O346" s="211">
        <v>44939755</v>
      </c>
      <c r="P346" s="212">
        <v>811018137</v>
      </c>
      <c r="Q346" s="210" t="s">
        <v>548</v>
      </c>
      <c r="R346" s="209" t="s">
        <v>777</v>
      </c>
      <c r="S346" s="88">
        <v>41198</v>
      </c>
      <c r="T346" s="212">
        <v>43264180</v>
      </c>
      <c r="U346" s="210" t="s">
        <v>1548</v>
      </c>
      <c r="V346" s="209" t="s">
        <v>797</v>
      </c>
      <c r="W346" s="209" t="s">
        <v>772</v>
      </c>
      <c r="X346" s="209">
        <v>77</v>
      </c>
      <c r="Y346" s="209" t="s">
        <v>773</v>
      </c>
      <c r="Z346" s="211">
        <v>0</v>
      </c>
      <c r="AA346" s="209" t="s">
        <v>773</v>
      </c>
      <c r="AB346" s="88">
        <v>41198</v>
      </c>
      <c r="AC346" s="213">
        <v>41274</v>
      </c>
      <c r="AD346" s="209" t="s">
        <v>773</v>
      </c>
      <c r="AE346" s="214"/>
      <c r="AF346" s="214"/>
      <c r="AG346" s="215"/>
      <c r="AH346" s="215"/>
      <c r="AI346" s="215"/>
      <c r="AJ346" s="215"/>
      <c r="AK346" s="216"/>
      <c r="AL346" s="216"/>
      <c r="AM346" s="216"/>
      <c r="AN346" s="215"/>
      <c r="AO346" s="215"/>
      <c r="AP346" s="215"/>
      <c r="AQ346" s="215"/>
    </row>
    <row r="347" spans="1:43" s="151" customFormat="1" ht="30.75" customHeight="1">
      <c r="A347" s="52">
        <v>890905211</v>
      </c>
      <c r="B347" s="53" t="s">
        <v>116</v>
      </c>
      <c r="C347" s="52" t="s">
        <v>762</v>
      </c>
      <c r="D347" s="207">
        <v>3719247862850</v>
      </c>
      <c r="E347" s="53" t="s">
        <v>763</v>
      </c>
      <c r="F347" s="52" t="s">
        <v>764</v>
      </c>
      <c r="G347" s="52" t="s">
        <v>571</v>
      </c>
      <c r="H347" s="208">
        <v>4600043261</v>
      </c>
      <c r="I347" s="209" t="s">
        <v>775</v>
      </c>
      <c r="J347" s="209" t="s">
        <v>766</v>
      </c>
      <c r="K347" s="210" t="s">
        <v>776</v>
      </c>
      <c r="L347" s="209" t="s">
        <v>768</v>
      </c>
      <c r="M347" s="209" t="s">
        <v>769</v>
      </c>
      <c r="N347" s="210" t="s">
        <v>368</v>
      </c>
      <c r="O347" s="211">
        <v>20571064</v>
      </c>
      <c r="P347" s="212">
        <v>811033671</v>
      </c>
      <c r="Q347" s="210" t="s">
        <v>472</v>
      </c>
      <c r="R347" s="209" t="s">
        <v>777</v>
      </c>
      <c r="S347" s="88">
        <v>41213</v>
      </c>
      <c r="T347" s="212">
        <v>70062183</v>
      </c>
      <c r="U347" s="210" t="s">
        <v>500</v>
      </c>
      <c r="V347" s="209" t="s">
        <v>797</v>
      </c>
      <c r="W347" s="209" t="s">
        <v>772</v>
      </c>
      <c r="X347" s="209">
        <v>62</v>
      </c>
      <c r="Y347" s="209" t="s">
        <v>773</v>
      </c>
      <c r="Z347" s="211">
        <v>0</v>
      </c>
      <c r="AA347" s="209" t="s">
        <v>773</v>
      </c>
      <c r="AB347" s="88">
        <v>41213</v>
      </c>
      <c r="AC347" s="213">
        <v>41274</v>
      </c>
      <c r="AD347" s="209" t="s">
        <v>773</v>
      </c>
      <c r="AE347" s="214"/>
      <c r="AF347" s="214"/>
      <c r="AG347" s="215"/>
      <c r="AH347" s="215"/>
      <c r="AI347" s="215"/>
      <c r="AJ347" s="215"/>
      <c r="AK347" s="216"/>
      <c r="AL347" s="216"/>
      <c r="AM347" s="216"/>
      <c r="AN347" s="215"/>
      <c r="AO347" s="215"/>
      <c r="AP347" s="215"/>
      <c r="AQ347" s="215"/>
    </row>
    <row r="348" spans="1:43" s="151" customFormat="1" ht="30.75" customHeight="1">
      <c r="A348" s="52">
        <v>890905211</v>
      </c>
      <c r="B348" s="53" t="s">
        <v>116</v>
      </c>
      <c r="C348" s="52" t="s">
        <v>786</v>
      </c>
      <c r="D348" s="207">
        <v>3719247862850</v>
      </c>
      <c r="E348" s="53" t="s">
        <v>763</v>
      </c>
      <c r="F348" s="52" t="s">
        <v>764</v>
      </c>
      <c r="G348" s="52" t="s">
        <v>571</v>
      </c>
      <c r="H348" s="208">
        <v>4600043263</v>
      </c>
      <c r="I348" s="209"/>
      <c r="J348" s="209" t="s">
        <v>766</v>
      </c>
      <c r="K348" s="210" t="s">
        <v>787</v>
      </c>
      <c r="L348" s="209" t="s">
        <v>768</v>
      </c>
      <c r="M348" s="209" t="s">
        <v>769</v>
      </c>
      <c r="N348" s="210" t="s">
        <v>369</v>
      </c>
      <c r="O348" s="211">
        <v>110099999</v>
      </c>
      <c r="P348" s="212">
        <v>900320170</v>
      </c>
      <c r="Q348" s="210" t="s">
        <v>370</v>
      </c>
      <c r="R348" s="209" t="s">
        <v>777</v>
      </c>
      <c r="S348" s="88">
        <v>41192</v>
      </c>
      <c r="T348" s="212">
        <v>43021744</v>
      </c>
      <c r="U348" s="210" t="s">
        <v>371</v>
      </c>
      <c r="V348" s="209" t="s">
        <v>797</v>
      </c>
      <c r="W348" s="209" t="s">
        <v>772</v>
      </c>
      <c r="X348" s="209">
        <v>83</v>
      </c>
      <c r="Y348" s="209" t="s">
        <v>773</v>
      </c>
      <c r="Z348" s="211">
        <v>0</v>
      </c>
      <c r="AA348" s="209" t="s">
        <v>773</v>
      </c>
      <c r="AB348" s="88">
        <v>41192</v>
      </c>
      <c r="AC348" s="213">
        <v>41274</v>
      </c>
      <c r="AD348" s="209" t="s">
        <v>773</v>
      </c>
      <c r="AE348" s="214"/>
      <c r="AF348" s="214"/>
      <c r="AG348" s="215"/>
      <c r="AH348" s="215"/>
      <c r="AI348" s="215"/>
      <c r="AJ348" s="215"/>
      <c r="AK348" s="216"/>
      <c r="AL348" s="216"/>
      <c r="AM348" s="216"/>
      <c r="AN348" s="215"/>
      <c r="AO348" s="215"/>
      <c r="AP348" s="215"/>
      <c r="AQ348" s="215"/>
    </row>
    <row r="349" spans="1:43" s="151" customFormat="1" ht="30.75" customHeight="1">
      <c r="A349" s="52">
        <v>890905211</v>
      </c>
      <c r="B349" s="53" t="s">
        <v>116</v>
      </c>
      <c r="C349" s="52"/>
      <c r="D349" s="207">
        <v>3719247862850</v>
      </c>
      <c r="E349" s="53" t="s">
        <v>763</v>
      </c>
      <c r="F349" s="52" t="s">
        <v>764</v>
      </c>
      <c r="G349" s="52" t="s">
        <v>571</v>
      </c>
      <c r="H349" s="208">
        <v>4600043265</v>
      </c>
      <c r="I349" s="209"/>
      <c r="J349" s="209" t="s">
        <v>766</v>
      </c>
      <c r="K349" s="210" t="s">
        <v>776</v>
      </c>
      <c r="L349" s="209" t="s">
        <v>768</v>
      </c>
      <c r="M349" s="209" t="s">
        <v>769</v>
      </c>
      <c r="N349" s="210" t="s">
        <v>372</v>
      </c>
      <c r="O349" s="211">
        <v>1260000</v>
      </c>
      <c r="P349" s="212">
        <v>71267218</v>
      </c>
      <c r="Q349" s="210" t="s">
        <v>373</v>
      </c>
      <c r="R349" s="209" t="s">
        <v>770</v>
      </c>
      <c r="S349" s="88">
        <v>41184</v>
      </c>
      <c r="T349" s="212">
        <v>43972041</v>
      </c>
      <c r="U349" s="210" t="s">
        <v>416</v>
      </c>
      <c r="V349" s="209" t="s">
        <v>797</v>
      </c>
      <c r="W349" s="209" t="s">
        <v>772</v>
      </c>
      <c r="X349" s="209">
        <v>30</v>
      </c>
      <c r="Y349" s="209" t="s">
        <v>773</v>
      </c>
      <c r="Z349" s="211">
        <v>0</v>
      </c>
      <c r="AA349" s="209" t="s">
        <v>773</v>
      </c>
      <c r="AB349" s="88">
        <v>41184</v>
      </c>
      <c r="AC349" s="213">
        <v>41213</v>
      </c>
      <c r="AD349" s="209" t="s">
        <v>773</v>
      </c>
      <c r="AE349" s="214"/>
      <c r="AF349" s="214"/>
      <c r="AG349" s="215"/>
      <c r="AH349" s="215"/>
      <c r="AI349" s="215"/>
      <c r="AJ349" s="215"/>
      <c r="AK349" s="216"/>
      <c r="AL349" s="216"/>
      <c r="AM349" s="216"/>
      <c r="AN349" s="215"/>
      <c r="AO349" s="215"/>
      <c r="AP349" s="215"/>
      <c r="AQ349" s="215"/>
    </row>
    <row r="350" spans="1:43" s="151" customFormat="1" ht="30.75" customHeight="1">
      <c r="A350" s="52">
        <v>890905211</v>
      </c>
      <c r="B350" s="53" t="s">
        <v>116</v>
      </c>
      <c r="C350" s="52" t="s">
        <v>786</v>
      </c>
      <c r="D350" s="207">
        <v>3719247862850</v>
      </c>
      <c r="E350" s="53" t="s">
        <v>763</v>
      </c>
      <c r="F350" s="52" t="s">
        <v>764</v>
      </c>
      <c r="G350" s="52" t="s">
        <v>571</v>
      </c>
      <c r="H350" s="208">
        <v>4600043266</v>
      </c>
      <c r="I350" s="209"/>
      <c r="J350" s="209" t="s">
        <v>766</v>
      </c>
      <c r="K350" s="210" t="s">
        <v>787</v>
      </c>
      <c r="L350" s="209" t="s">
        <v>768</v>
      </c>
      <c r="M350" s="209" t="s">
        <v>769</v>
      </c>
      <c r="N350" s="210" t="s">
        <v>374</v>
      </c>
      <c r="O350" s="211">
        <v>320845000</v>
      </c>
      <c r="P350" s="212">
        <v>890905456</v>
      </c>
      <c r="Q350" s="210" t="s">
        <v>375</v>
      </c>
      <c r="R350" s="209" t="s">
        <v>777</v>
      </c>
      <c r="S350" s="88">
        <v>41184</v>
      </c>
      <c r="T350" s="212">
        <v>70050560</v>
      </c>
      <c r="U350" s="210" t="s">
        <v>466</v>
      </c>
      <c r="V350" s="209" t="s">
        <v>797</v>
      </c>
      <c r="W350" s="209" t="s">
        <v>772</v>
      </c>
      <c r="X350" s="209">
        <v>91</v>
      </c>
      <c r="Y350" s="209" t="s">
        <v>773</v>
      </c>
      <c r="Z350" s="211">
        <v>0</v>
      </c>
      <c r="AA350" s="209" t="s">
        <v>773</v>
      </c>
      <c r="AB350" s="88">
        <v>41184</v>
      </c>
      <c r="AC350" s="213">
        <v>41274</v>
      </c>
      <c r="AD350" s="209" t="s">
        <v>774</v>
      </c>
      <c r="AE350" s="214"/>
      <c r="AF350" s="214"/>
      <c r="AG350" s="215"/>
      <c r="AH350" s="215"/>
      <c r="AI350" s="215"/>
      <c r="AJ350" s="215"/>
      <c r="AK350" s="216"/>
      <c r="AL350" s="216"/>
      <c r="AM350" s="216"/>
      <c r="AN350" s="215"/>
      <c r="AO350" s="215"/>
      <c r="AP350" s="215"/>
      <c r="AQ350" s="215"/>
    </row>
    <row r="351" spans="1:43" s="151" customFormat="1" ht="30.75" customHeight="1">
      <c r="A351" s="52">
        <v>890905211</v>
      </c>
      <c r="B351" s="53" t="s">
        <v>116</v>
      </c>
      <c r="C351" s="52"/>
      <c r="D351" s="207">
        <v>3719247862850</v>
      </c>
      <c r="E351" s="53" t="s">
        <v>763</v>
      </c>
      <c r="F351" s="52" t="s">
        <v>764</v>
      </c>
      <c r="G351" s="52" t="s">
        <v>571</v>
      </c>
      <c r="H351" s="208">
        <v>4600043267</v>
      </c>
      <c r="I351" s="209"/>
      <c r="J351" s="209" t="s">
        <v>766</v>
      </c>
      <c r="K351" s="210" t="s">
        <v>776</v>
      </c>
      <c r="L351" s="209" t="s">
        <v>768</v>
      </c>
      <c r="M351" s="209" t="s">
        <v>769</v>
      </c>
      <c r="N351" s="210" t="s">
        <v>376</v>
      </c>
      <c r="O351" s="211">
        <v>1260000</v>
      </c>
      <c r="P351" s="212">
        <v>92548534</v>
      </c>
      <c r="Q351" s="210" t="s">
        <v>377</v>
      </c>
      <c r="R351" s="209" t="s">
        <v>770</v>
      </c>
      <c r="S351" s="88">
        <v>41184</v>
      </c>
      <c r="T351" s="212">
        <v>43972041</v>
      </c>
      <c r="U351" s="210" t="s">
        <v>416</v>
      </c>
      <c r="V351" s="209" t="s">
        <v>797</v>
      </c>
      <c r="W351" s="209" t="s">
        <v>772</v>
      </c>
      <c r="X351" s="209">
        <v>30</v>
      </c>
      <c r="Y351" s="209" t="s">
        <v>773</v>
      </c>
      <c r="Z351" s="211">
        <v>0</v>
      </c>
      <c r="AA351" s="209" t="s">
        <v>773</v>
      </c>
      <c r="AB351" s="88">
        <v>41184</v>
      </c>
      <c r="AC351" s="213">
        <v>41213</v>
      </c>
      <c r="AD351" s="209" t="s">
        <v>773</v>
      </c>
      <c r="AE351" s="214"/>
      <c r="AF351" s="214"/>
      <c r="AG351" s="215"/>
      <c r="AH351" s="215"/>
      <c r="AI351" s="215"/>
      <c r="AJ351" s="215"/>
      <c r="AK351" s="216"/>
      <c r="AL351" s="216"/>
      <c r="AM351" s="216"/>
      <c r="AN351" s="215"/>
      <c r="AO351" s="215"/>
      <c r="AP351" s="215"/>
      <c r="AQ351" s="215"/>
    </row>
    <row r="352" spans="1:43" s="151" customFormat="1" ht="30.75" customHeight="1">
      <c r="A352" s="52">
        <v>890905211</v>
      </c>
      <c r="B352" s="53" t="s">
        <v>116</v>
      </c>
      <c r="C352" s="52"/>
      <c r="D352" s="207">
        <v>3719247862850</v>
      </c>
      <c r="E352" s="53" t="s">
        <v>763</v>
      </c>
      <c r="F352" s="52" t="s">
        <v>764</v>
      </c>
      <c r="G352" s="52" t="s">
        <v>571</v>
      </c>
      <c r="H352" s="208">
        <v>4600043268</v>
      </c>
      <c r="I352" s="209"/>
      <c r="J352" s="209" t="s">
        <v>766</v>
      </c>
      <c r="K352" s="210" t="s">
        <v>776</v>
      </c>
      <c r="L352" s="209" t="s">
        <v>768</v>
      </c>
      <c r="M352" s="209" t="s">
        <v>769</v>
      </c>
      <c r="N352" s="210" t="s">
        <v>378</v>
      </c>
      <c r="O352" s="211">
        <v>1260000</v>
      </c>
      <c r="P352" s="212">
        <v>98709291</v>
      </c>
      <c r="Q352" s="210" t="s">
        <v>379</v>
      </c>
      <c r="R352" s="209" t="s">
        <v>770</v>
      </c>
      <c r="S352" s="88">
        <v>41184</v>
      </c>
      <c r="T352" s="212">
        <v>43972041</v>
      </c>
      <c r="U352" s="210" t="s">
        <v>416</v>
      </c>
      <c r="V352" s="209" t="s">
        <v>797</v>
      </c>
      <c r="W352" s="209" t="s">
        <v>772</v>
      </c>
      <c r="X352" s="209">
        <v>30</v>
      </c>
      <c r="Y352" s="209" t="s">
        <v>773</v>
      </c>
      <c r="Z352" s="211">
        <v>0</v>
      </c>
      <c r="AA352" s="209" t="s">
        <v>773</v>
      </c>
      <c r="AB352" s="88">
        <v>41184</v>
      </c>
      <c r="AC352" s="213">
        <v>41213</v>
      </c>
      <c r="AD352" s="209" t="s">
        <v>773</v>
      </c>
      <c r="AE352" s="214"/>
      <c r="AF352" s="214"/>
      <c r="AG352" s="215"/>
      <c r="AH352" s="215"/>
      <c r="AI352" s="215"/>
      <c r="AJ352" s="215"/>
      <c r="AK352" s="216"/>
      <c r="AL352" s="216"/>
      <c r="AM352" s="216"/>
      <c r="AN352" s="215"/>
      <c r="AO352" s="215"/>
      <c r="AP352" s="215"/>
      <c r="AQ352" s="215"/>
    </row>
    <row r="353" spans="1:43" s="151" customFormat="1" ht="30.75" customHeight="1">
      <c r="A353" s="52">
        <v>890905211</v>
      </c>
      <c r="B353" s="53" t="s">
        <v>116</v>
      </c>
      <c r="C353" s="52"/>
      <c r="D353" s="207">
        <v>3719247862850</v>
      </c>
      <c r="E353" s="53" t="s">
        <v>763</v>
      </c>
      <c r="F353" s="52" t="s">
        <v>764</v>
      </c>
      <c r="G353" s="52" t="s">
        <v>571</v>
      </c>
      <c r="H353" s="208">
        <v>4600043269</v>
      </c>
      <c r="I353" s="209"/>
      <c r="J353" s="209" t="s">
        <v>766</v>
      </c>
      <c r="K353" s="210" t="s">
        <v>776</v>
      </c>
      <c r="L353" s="209" t="s">
        <v>768</v>
      </c>
      <c r="M353" s="209" t="s">
        <v>769</v>
      </c>
      <c r="N353" s="210" t="s">
        <v>380</v>
      </c>
      <c r="O353" s="211">
        <v>1260000</v>
      </c>
      <c r="P353" s="212">
        <v>71274070</v>
      </c>
      <c r="Q353" s="210" t="s">
        <v>381</v>
      </c>
      <c r="R353" s="209" t="s">
        <v>770</v>
      </c>
      <c r="S353" s="88">
        <v>41184</v>
      </c>
      <c r="T353" s="212">
        <v>43972041</v>
      </c>
      <c r="U353" s="210" t="s">
        <v>416</v>
      </c>
      <c r="V353" s="209" t="s">
        <v>771</v>
      </c>
      <c r="W353" s="209" t="s">
        <v>772</v>
      </c>
      <c r="X353" s="209">
        <v>30</v>
      </c>
      <c r="Y353" s="209" t="s">
        <v>773</v>
      </c>
      <c r="Z353" s="211">
        <v>0</v>
      </c>
      <c r="AA353" s="209" t="s">
        <v>773</v>
      </c>
      <c r="AB353" s="88">
        <v>41184</v>
      </c>
      <c r="AC353" s="213">
        <v>41213</v>
      </c>
      <c r="AD353" s="209" t="s">
        <v>773</v>
      </c>
      <c r="AE353" s="214"/>
      <c r="AF353" s="214"/>
      <c r="AG353" s="215"/>
      <c r="AH353" s="215"/>
      <c r="AI353" s="215"/>
      <c r="AJ353" s="215"/>
      <c r="AK353" s="216"/>
      <c r="AL353" s="216"/>
      <c r="AM353" s="216"/>
      <c r="AN353" s="215"/>
      <c r="AO353" s="215"/>
      <c r="AP353" s="215"/>
      <c r="AQ353" s="215"/>
    </row>
    <row r="354" spans="1:43" s="151" customFormat="1" ht="30.75" customHeight="1">
      <c r="A354" s="52">
        <v>890905211</v>
      </c>
      <c r="B354" s="53" t="s">
        <v>116</v>
      </c>
      <c r="C354" s="52" t="s">
        <v>762</v>
      </c>
      <c r="D354" s="207">
        <v>3719247862850</v>
      </c>
      <c r="E354" s="53" t="s">
        <v>763</v>
      </c>
      <c r="F354" s="52" t="s">
        <v>764</v>
      </c>
      <c r="G354" s="52" t="s">
        <v>571</v>
      </c>
      <c r="H354" s="208">
        <v>4600043270</v>
      </c>
      <c r="I354" s="209" t="s">
        <v>778</v>
      </c>
      <c r="J354" s="209" t="s">
        <v>766</v>
      </c>
      <c r="K354" s="210" t="s">
        <v>776</v>
      </c>
      <c r="L354" s="209" t="s">
        <v>768</v>
      </c>
      <c r="M354" s="209" t="s">
        <v>785</v>
      </c>
      <c r="N354" s="210" t="s">
        <v>382</v>
      </c>
      <c r="O354" s="211">
        <v>87006250</v>
      </c>
      <c r="P354" s="212">
        <v>42965526</v>
      </c>
      <c r="Q354" s="210" t="s">
        <v>492</v>
      </c>
      <c r="R354" s="209" t="s">
        <v>770</v>
      </c>
      <c r="S354" s="88">
        <v>41184</v>
      </c>
      <c r="T354" s="212">
        <v>71666628</v>
      </c>
      <c r="U354" s="210" t="s">
        <v>383</v>
      </c>
      <c r="V354" s="209" t="s">
        <v>771</v>
      </c>
      <c r="W354" s="209" t="s">
        <v>772</v>
      </c>
      <c r="X354" s="209">
        <v>90</v>
      </c>
      <c r="Y354" s="209" t="s">
        <v>773</v>
      </c>
      <c r="Z354" s="211">
        <v>0</v>
      </c>
      <c r="AA354" s="209" t="s">
        <v>773</v>
      </c>
      <c r="AB354" s="88">
        <v>41184</v>
      </c>
      <c r="AC354" s="213">
        <v>41273</v>
      </c>
      <c r="AD354" s="209" t="s">
        <v>774</v>
      </c>
      <c r="AE354" s="214"/>
      <c r="AF354" s="214"/>
      <c r="AG354" s="215"/>
      <c r="AH354" s="215"/>
      <c r="AI354" s="215"/>
      <c r="AJ354" s="215"/>
      <c r="AK354" s="216"/>
      <c r="AL354" s="216"/>
      <c r="AM354" s="216"/>
      <c r="AN354" s="215"/>
      <c r="AO354" s="215"/>
      <c r="AP354" s="215"/>
      <c r="AQ354" s="215"/>
    </row>
    <row r="355" spans="1:43" s="151" customFormat="1" ht="30.75" customHeight="1">
      <c r="A355" s="52">
        <v>890905211</v>
      </c>
      <c r="B355" s="53" t="s">
        <v>116</v>
      </c>
      <c r="C355" s="52"/>
      <c r="D355" s="207">
        <v>3719247862850</v>
      </c>
      <c r="E355" s="53" t="s">
        <v>763</v>
      </c>
      <c r="F355" s="52" t="s">
        <v>764</v>
      </c>
      <c r="G355" s="52" t="s">
        <v>571</v>
      </c>
      <c r="H355" s="208">
        <v>4600043271</v>
      </c>
      <c r="I355" s="209"/>
      <c r="J355" s="209" t="s">
        <v>766</v>
      </c>
      <c r="K355" s="210" t="s">
        <v>776</v>
      </c>
      <c r="L355" s="209" t="s">
        <v>768</v>
      </c>
      <c r="M355" s="209" t="s">
        <v>769</v>
      </c>
      <c r="N355" s="210" t="s">
        <v>384</v>
      </c>
      <c r="O355" s="211">
        <v>1260000</v>
      </c>
      <c r="P355" s="212">
        <v>71782428</v>
      </c>
      <c r="Q355" s="210" t="s">
        <v>385</v>
      </c>
      <c r="R355" s="209" t="s">
        <v>770</v>
      </c>
      <c r="S355" s="88">
        <v>41184</v>
      </c>
      <c r="T355" s="212">
        <v>43972041</v>
      </c>
      <c r="U355" s="210" t="s">
        <v>416</v>
      </c>
      <c r="V355" s="209" t="s">
        <v>797</v>
      </c>
      <c r="W355" s="209" t="s">
        <v>772</v>
      </c>
      <c r="X355" s="209">
        <v>30</v>
      </c>
      <c r="Y355" s="209" t="s">
        <v>773</v>
      </c>
      <c r="Z355" s="211">
        <v>0</v>
      </c>
      <c r="AA355" s="209" t="s">
        <v>773</v>
      </c>
      <c r="AB355" s="88">
        <v>41184</v>
      </c>
      <c r="AC355" s="213">
        <v>41213</v>
      </c>
      <c r="AD355" s="209" t="s">
        <v>773</v>
      </c>
      <c r="AE355" s="214"/>
      <c r="AF355" s="214"/>
      <c r="AG355" s="215"/>
      <c r="AH355" s="215"/>
      <c r="AI355" s="215"/>
      <c r="AJ355" s="215"/>
      <c r="AK355" s="216"/>
      <c r="AL355" s="216"/>
      <c r="AM355" s="216"/>
      <c r="AN355" s="215"/>
      <c r="AO355" s="215"/>
      <c r="AP355" s="215"/>
      <c r="AQ355" s="215"/>
    </row>
    <row r="356" spans="1:43" s="151" customFormat="1" ht="30.75" customHeight="1">
      <c r="A356" s="52">
        <v>890905211</v>
      </c>
      <c r="B356" s="53" t="s">
        <v>116</v>
      </c>
      <c r="C356" s="52"/>
      <c r="D356" s="207">
        <v>3719247862850</v>
      </c>
      <c r="E356" s="53" t="s">
        <v>763</v>
      </c>
      <c r="F356" s="52" t="s">
        <v>764</v>
      </c>
      <c r="G356" s="52" t="s">
        <v>571</v>
      </c>
      <c r="H356" s="208">
        <v>4600043272</v>
      </c>
      <c r="I356" s="209"/>
      <c r="J356" s="209" t="s">
        <v>766</v>
      </c>
      <c r="K356" s="210" t="s">
        <v>776</v>
      </c>
      <c r="L356" s="209" t="s">
        <v>768</v>
      </c>
      <c r="M356" s="209" t="s">
        <v>769</v>
      </c>
      <c r="N356" s="210" t="s">
        <v>386</v>
      </c>
      <c r="O356" s="211">
        <v>1260000</v>
      </c>
      <c r="P356" s="212">
        <v>3482497</v>
      </c>
      <c r="Q356" s="210" t="s">
        <v>387</v>
      </c>
      <c r="R356" s="209" t="s">
        <v>770</v>
      </c>
      <c r="S356" s="88">
        <v>41184</v>
      </c>
      <c r="T356" s="212">
        <v>43972041</v>
      </c>
      <c r="U356" s="210" t="s">
        <v>416</v>
      </c>
      <c r="V356" s="209" t="s">
        <v>797</v>
      </c>
      <c r="W356" s="209" t="s">
        <v>772</v>
      </c>
      <c r="X356" s="209">
        <v>30</v>
      </c>
      <c r="Y356" s="209" t="s">
        <v>773</v>
      </c>
      <c r="Z356" s="211">
        <v>0</v>
      </c>
      <c r="AA356" s="209" t="s">
        <v>773</v>
      </c>
      <c r="AB356" s="88">
        <v>41184</v>
      </c>
      <c r="AC356" s="213">
        <v>41213</v>
      </c>
      <c r="AD356" s="209" t="s">
        <v>773</v>
      </c>
      <c r="AE356" s="214"/>
      <c r="AF356" s="214"/>
      <c r="AG356" s="215"/>
      <c r="AH356" s="215"/>
      <c r="AI356" s="215"/>
      <c r="AJ356" s="215"/>
      <c r="AK356" s="216"/>
      <c r="AL356" s="216"/>
      <c r="AM356" s="216"/>
      <c r="AN356" s="215"/>
      <c r="AO356" s="215"/>
      <c r="AP356" s="215"/>
      <c r="AQ356" s="215"/>
    </row>
    <row r="357" spans="1:43" s="151" customFormat="1" ht="30.75" customHeight="1">
      <c r="A357" s="52">
        <v>890905211</v>
      </c>
      <c r="B357" s="53" t="s">
        <v>116</v>
      </c>
      <c r="C357" s="52"/>
      <c r="D357" s="207">
        <v>3719247862850</v>
      </c>
      <c r="E357" s="53" t="s">
        <v>763</v>
      </c>
      <c r="F357" s="52" t="s">
        <v>764</v>
      </c>
      <c r="G357" s="52" t="s">
        <v>571</v>
      </c>
      <c r="H357" s="208">
        <v>4600043273</v>
      </c>
      <c r="I357" s="209"/>
      <c r="J357" s="209" t="s">
        <v>766</v>
      </c>
      <c r="K357" s="210" t="s">
        <v>776</v>
      </c>
      <c r="L357" s="209" t="s">
        <v>768</v>
      </c>
      <c r="M357" s="209" t="s">
        <v>769</v>
      </c>
      <c r="N357" s="210" t="s">
        <v>388</v>
      </c>
      <c r="O357" s="211">
        <v>1260000</v>
      </c>
      <c r="P357" s="212">
        <v>15355646</v>
      </c>
      <c r="Q357" s="210" t="s">
        <v>389</v>
      </c>
      <c r="R357" s="209" t="s">
        <v>770</v>
      </c>
      <c r="S357" s="88">
        <v>41184</v>
      </c>
      <c r="T357" s="212">
        <v>43972041</v>
      </c>
      <c r="U357" s="210" t="s">
        <v>416</v>
      </c>
      <c r="V357" s="209" t="s">
        <v>771</v>
      </c>
      <c r="W357" s="209" t="s">
        <v>772</v>
      </c>
      <c r="X357" s="209">
        <v>30</v>
      </c>
      <c r="Y357" s="209" t="s">
        <v>773</v>
      </c>
      <c r="Z357" s="211">
        <v>0</v>
      </c>
      <c r="AA357" s="209" t="s">
        <v>773</v>
      </c>
      <c r="AB357" s="88">
        <v>41184</v>
      </c>
      <c r="AC357" s="213">
        <v>41213</v>
      </c>
      <c r="AD357" s="209" t="s">
        <v>773</v>
      </c>
      <c r="AE357" s="214"/>
      <c r="AF357" s="214"/>
      <c r="AG357" s="215"/>
      <c r="AH357" s="215"/>
      <c r="AI357" s="215"/>
      <c r="AJ357" s="215"/>
      <c r="AK357" s="216"/>
      <c r="AL357" s="216"/>
      <c r="AM357" s="216"/>
      <c r="AN357" s="215"/>
      <c r="AO357" s="215"/>
      <c r="AP357" s="215"/>
      <c r="AQ357" s="215"/>
    </row>
    <row r="358" spans="1:43" s="151" customFormat="1" ht="30.75" customHeight="1">
      <c r="A358" s="52">
        <v>890905211</v>
      </c>
      <c r="B358" s="53" t="s">
        <v>116</v>
      </c>
      <c r="C358" s="52"/>
      <c r="D358" s="207">
        <v>3719247862850</v>
      </c>
      <c r="E358" s="53" t="s">
        <v>763</v>
      </c>
      <c r="F358" s="52" t="s">
        <v>764</v>
      </c>
      <c r="G358" s="52" t="s">
        <v>571</v>
      </c>
      <c r="H358" s="208">
        <v>4600043274</v>
      </c>
      <c r="I358" s="209"/>
      <c r="J358" s="209" t="s">
        <v>766</v>
      </c>
      <c r="K358" s="210" t="s">
        <v>776</v>
      </c>
      <c r="L358" s="209" t="s">
        <v>768</v>
      </c>
      <c r="M358" s="209" t="s">
        <v>769</v>
      </c>
      <c r="N358" s="210" t="s">
        <v>390</v>
      </c>
      <c r="O358" s="211">
        <v>1260000</v>
      </c>
      <c r="P358" s="212">
        <v>71768065</v>
      </c>
      <c r="Q358" s="210" t="s">
        <v>391</v>
      </c>
      <c r="R358" s="209" t="s">
        <v>770</v>
      </c>
      <c r="S358" s="88">
        <v>41184</v>
      </c>
      <c r="T358" s="212">
        <v>43972041</v>
      </c>
      <c r="U358" s="210" t="s">
        <v>416</v>
      </c>
      <c r="V358" s="209" t="s">
        <v>771</v>
      </c>
      <c r="W358" s="209" t="s">
        <v>772</v>
      </c>
      <c r="X358" s="209">
        <v>30</v>
      </c>
      <c r="Y358" s="209" t="s">
        <v>773</v>
      </c>
      <c r="Z358" s="211">
        <v>0</v>
      </c>
      <c r="AA358" s="209" t="s">
        <v>773</v>
      </c>
      <c r="AB358" s="88">
        <v>41184</v>
      </c>
      <c r="AC358" s="213">
        <v>41213</v>
      </c>
      <c r="AD358" s="209" t="s">
        <v>773</v>
      </c>
      <c r="AE358" s="208"/>
      <c r="AF358" s="88"/>
      <c r="AG358" s="272"/>
      <c r="AH358" s="215"/>
      <c r="AI358" s="211"/>
      <c r="AJ358" s="215"/>
      <c r="AK358" s="216"/>
      <c r="AL358" s="216"/>
      <c r="AM358" s="216"/>
      <c r="AN358" s="215"/>
      <c r="AO358" s="215"/>
      <c r="AP358" s="215"/>
      <c r="AQ358" s="215"/>
    </row>
    <row r="359" spans="1:43" s="151" customFormat="1" ht="30.75" customHeight="1">
      <c r="A359" s="52">
        <v>890905211</v>
      </c>
      <c r="B359" s="53" t="s">
        <v>116</v>
      </c>
      <c r="C359" s="52"/>
      <c r="D359" s="207">
        <v>3719247862850</v>
      </c>
      <c r="E359" s="53" t="s">
        <v>763</v>
      </c>
      <c r="F359" s="52" t="s">
        <v>764</v>
      </c>
      <c r="G359" s="52" t="s">
        <v>571</v>
      </c>
      <c r="H359" s="208">
        <v>4600043275</v>
      </c>
      <c r="I359" s="209"/>
      <c r="J359" s="209" t="s">
        <v>766</v>
      </c>
      <c r="K359" s="210" t="s">
        <v>776</v>
      </c>
      <c r="L359" s="209" t="s">
        <v>768</v>
      </c>
      <c r="M359" s="209" t="s">
        <v>769</v>
      </c>
      <c r="N359" s="210" t="s">
        <v>392</v>
      </c>
      <c r="O359" s="211">
        <v>1260000</v>
      </c>
      <c r="P359" s="212">
        <v>71381421</v>
      </c>
      <c r="Q359" s="210" t="s">
        <v>393</v>
      </c>
      <c r="R359" s="209" t="s">
        <v>770</v>
      </c>
      <c r="S359" s="88">
        <v>41184</v>
      </c>
      <c r="T359" s="212">
        <v>43972041</v>
      </c>
      <c r="U359" s="210" t="s">
        <v>416</v>
      </c>
      <c r="V359" s="209" t="s">
        <v>771</v>
      </c>
      <c r="W359" s="209" t="s">
        <v>772</v>
      </c>
      <c r="X359" s="209">
        <v>30</v>
      </c>
      <c r="Y359" s="209" t="s">
        <v>773</v>
      </c>
      <c r="Z359" s="211">
        <v>0</v>
      </c>
      <c r="AA359" s="209" t="s">
        <v>773</v>
      </c>
      <c r="AB359" s="88">
        <v>41184</v>
      </c>
      <c r="AC359" s="213">
        <v>41213</v>
      </c>
      <c r="AD359" s="209" t="s">
        <v>773</v>
      </c>
      <c r="AE359" s="214"/>
      <c r="AF359" s="214"/>
      <c r="AG359" s="215"/>
      <c r="AH359" s="215"/>
      <c r="AI359" s="215"/>
      <c r="AJ359" s="215"/>
      <c r="AK359" s="216"/>
      <c r="AL359" s="216"/>
      <c r="AM359" s="216"/>
      <c r="AN359" s="215"/>
      <c r="AO359" s="215"/>
      <c r="AP359" s="215"/>
      <c r="AQ359" s="215"/>
    </row>
    <row r="360" spans="1:43" s="151" customFormat="1" ht="30.75" customHeight="1">
      <c r="A360" s="52">
        <v>890905211</v>
      </c>
      <c r="B360" s="53" t="s">
        <v>116</v>
      </c>
      <c r="C360" s="52" t="s">
        <v>762</v>
      </c>
      <c r="D360" s="207">
        <v>3719247862850</v>
      </c>
      <c r="E360" s="53" t="s">
        <v>763</v>
      </c>
      <c r="F360" s="52" t="s">
        <v>764</v>
      </c>
      <c r="G360" s="52" t="s">
        <v>571</v>
      </c>
      <c r="H360" s="208">
        <v>4600043278</v>
      </c>
      <c r="I360" s="209" t="s">
        <v>778</v>
      </c>
      <c r="J360" s="209" t="s">
        <v>766</v>
      </c>
      <c r="K360" s="210" t="s">
        <v>837</v>
      </c>
      <c r="L360" s="209" t="s">
        <v>768</v>
      </c>
      <c r="M360" s="209" t="s">
        <v>788</v>
      </c>
      <c r="N360" s="210" t="s">
        <v>394</v>
      </c>
      <c r="O360" s="211">
        <v>296798758</v>
      </c>
      <c r="P360" s="212">
        <v>71338676</v>
      </c>
      <c r="Q360" s="210" t="s">
        <v>509</v>
      </c>
      <c r="R360" s="209" t="s">
        <v>770</v>
      </c>
      <c r="S360" s="88">
        <v>41192</v>
      </c>
      <c r="T360" s="212">
        <v>32323367</v>
      </c>
      <c r="U360" s="210" t="s">
        <v>395</v>
      </c>
      <c r="V360" s="209" t="s">
        <v>797</v>
      </c>
      <c r="W360" s="209" t="s">
        <v>772</v>
      </c>
      <c r="X360" s="209">
        <v>62</v>
      </c>
      <c r="Y360" s="209" t="s">
        <v>773</v>
      </c>
      <c r="Z360" s="211">
        <v>0</v>
      </c>
      <c r="AA360" s="209" t="s">
        <v>773</v>
      </c>
      <c r="AB360" s="88">
        <v>41192</v>
      </c>
      <c r="AC360" s="213">
        <v>41253</v>
      </c>
      <c r="AD360" s="209" t="s">
        <v>773</v>
      </c>
      <c r="AE360" s="214"/>
      <c r="AF360" s="214"/>
      <c r="AG360" s="215"/>
      <c r="AH360" s="215"/>
      <c r="AI360" s="215"/>
      <c r="AJ360" s="215"/>
      <c r="AK360" s="216"/>
      <c r="AL360" s="216"/>
      <c r="AM360" s="216"/>
      <c r="AN360" s="215"/>
      <c r="AO360" s="215"/>
      <c r="AP360" s="215"/>
      <c r="AQ360" s="215"/>
    </row>
    <row r="361" spans="1:43" s="151" customFormat="1" ht="30.75" customHeight="1">
      <c r="A361" s="52">
        <v>890905211</v>
      </c>
      <c r="B361" s="53" t="s">
        <v>116</v>
      </c>
      <c r="C361" s="52"/>
      <c r="D361" s="207">
        <v>3719247862850</v>
      </c>
      <c r="E361" s="53" t="s">
        <v>763</v>
      </c>
      <c r="F361" s="52" t="s">
        <v>764</v>
      </c>
      <c r="G361" s="52" t="s">
        <v>571</v>
      </c>
      <c r="H361" s="208">
        <v>4600043279</v>
      </c>
      <c r="I361" s="209" t="s">
        <v>775</v>
      </c>
      <c r="J361" s="209" t="s">
        <v>766</v>
      </c>
      <c r="K361" s="210" t="s">
        <v>776</v>
      </c>
      <c r="L361" s="209" t="s">
        <v>768</v>
      </c>
      <c r="M361" s="209" t="s">
        <v>785</v>
      </c>
      <c r="N361" s="210" t="s">
        <v>1462</v>
      </c>
      <c r="O361" s="211">
        <v>49358000</v>
      </c>
      <c r="P361" s="212">
        <v>900243607</v>
      </c>
      <c r="Q361" s="210" t="s">
        <v>1463</v>
      </c>
      <c r="R361" s="209" t="s">
        <v>777</v>
      </c>
      <c r="S361" s="88">
        <v>41185</v>
      </c>
      <c r="T361" s="212">
        <v>71617031</v>
      </c>
      <c r="U361" s="210" t="s">
        <v>1464</v>
      </c>
      <c r="V361" s="209" t="s">
        <v>771</v>
      </c>
      <c r="W361" s="209" t="s">
        <v>772</v>
      </c>
      <c r="X361" s="209">
        <v>68</v>
      </c>
      <c r="Y361" s="209" t="s">
        <v>773</v>
      </c>
      <c r="Z361" s="211">
        <v>0</v>
      </c>
      <c r="AA361" s="209" t="s">
        <v>773</v>
      </c>
      <c r="AB361" s="88">
        <v>41185</v>
      </c>
      <c r="AC361" s="213">
        <v>41252</v>
      </c>
      <c r="AD361" s="209" t="s">
        <v>774</v>
      </c>
      <c r="AE361" s="214"/>
      <c r="AF361" s="214"/>
      <c r="AG361" s="215"/>
      <c r="AH361" s="215"/>
      <c r="AI361" s="215"/>
      <c r="AJ361" s="215"/>
      <c r="AK361" s="216"/>
      <c r="AL361" s="216"/>
      <c r="AM361" s="216"/>
      <c r="AN361" s="215"/>
      <c r="AO361" s="215"/>
      <c r="AP361" s="215"/>
      <c r="AQ361" s="215"/>
    </row>
    <row r="362" spans="1:43" s="151" customFormat="1" ht="30.75" customHeight="1">
      <c r="A362" s="52">
        <v>890905211</v>
      </c>
      <c r="B362" s="53" t="s">
        <v>116</v>
      </c>
      <c r="C362" s="52" t="s">
        <v>762</v>
      </c>
      <c r="D362" s="207">
        <v>3719247862850</v>
      </c>
      <c r="E362" s="53" t="s">
        <v>763</v>
      </c>
      <c r="F362" s="52" t="s">
        <v>764</v>
      </c>
      <c r="G362" s="52" t="s">
        <v>571</v>
      </c>
      <c r="H362" s="208">
        <v>4600043280</v>
      </c>
      <c r="I362" s="209" t="s">
        <v>765</v>
      </c>
      <c r="J362" s="209" t="s">
        <v>766</v>
      </c>
      <c r="K362" s="210" t="s">
        <v>767</v>
      </c>
      <c r="L362" s="209" t="s">
        <v>768</v>
      </c>
      <c r="M362" s="209" t="s">
        <v>769</v>
      </c>
      <c r="N362" s="210" t="s">
        <v>1465</v>
      </c>
      <c r="O362" s="211">
        <v>14077787</v>
      </c>
      <c r="P362" s="212">
        <v>71799865</v>
      </c>
      <c r="Q362" s="210" t="s">
        <v>1466</v>
      </c>
      <c r="R362" s="209" t="s">
        <v>770</v>
      </c>
      <c r="S362" s="88">
        <v>41185</v>
      </c>
      <c r="T362" s="212">
        <v>70561225</v>
      </c>
      <c r="U362" s="210" t="s">
        <v>1467</v>
      </c>
      <c r="V362" s="209" t="s">
        <v>797</v>
      </c>
      <c r="W362" s="209" t="s">
        <v>772</v>
      </c>
      <c r="X362" s="209">
        <v>81</v>
      </c>
      <c r="Y362" s="209" t="s">
        <v>773</v>
      </c>
      <c r="Z362" s="211">
        <v>0</v>
      </c>
      <c r="AA362" s="209" t="s">
        <v>773</v>
      </c>
      <c r="AB362" s="88">
        <v>41185</v>
      </c>
      <c r="AC362" s="213">
        <v>41265</v>
      </c>
      <c r="AD362" s="209" t="s">
        <v>774</v>
      </c>
      <c r="AE362" s="214"/>
      <c r="AF362" s="214"/>
      <c r="AG362" s="215"/>
      <c r="AH362" s="215"/>
      <c r="AI362" s="215"/>
      <c r="AJ362" s="215"/>
      <c r="AK362" s="216"/>
      <c r="AL362" s="216"/>
      <c r="AM362" s="216"/>
      <c r="AN362" s="215"/>
      <c r="AO362" s="215"/>
      <c r="AP362" s="215"/>
      <c r="AQ362" s="215"/>
    </row>
    <row r="363" spans="1:43" s="151" customFormat="1" ht="30.75" customHeight="1">
      <c r="A363" s="52">
        <v>890905211</v>
      </c>
      <c r="B363" s="53" t="s">
        <v>116</v>
      </c>
      <c r="C363" s="52" t="s">
        <v>786</v>
      </c>
      <c r="D363" s="207">
        <v>3719247862850</v>
      </c>
      <c r="E363" s="53" t="s">
        <v>763</v>
      </c>
      <c r="F363" s="52" t="s">
        <v>764</v>
      </c>
      <c r="G363" s="52" t="s">
        <v>571</v>
      </c>
      <c r="H363" s="208">
        <v>4600043281</v>
      </c>
      <c r="I363" s="209"/>
      <c r="J363" s="209" t="s">
        <v>766</v>
      </c>
      <c r="K363" s="210" t="s">
        <v>787</v>
      </c>
      <c r="L363" s="209" t="s">
        <v>768</v>
      </c>
      <c r="M363" s="209" t="s">
        <v>782</v>
      </c>
      <c r="N363" s="210" t="s">
        <v>1468</v>
      </c>
      <c r="O363" s="211">
        <v>5110000</v>
      </c>
      <c r="P363" s="212">
        <v>800014025</v>
      </c>
      <c r="Q363" s="210" t="s">
        <v>1469</v>
      </c>
      <c r="R363" s="209" t="s">
        <v>777</v>
      </c>
      <c r="S363" s="88">
        <v>41186</v>
      </c>
      <c r="T363" s="212">
        <v>6672455</v>
      </c>
      <c r="U363" s="210" t="s">
        <v>1560</v>
      </c>
      <c r="V363" s="209" t="s">
        <v>771</v>
      </c>
      <c r="W363" s="209" t="s">
        <v>772</v>
      </c>
      <c r="X363" s="209">
        <v>30</v>
      </c>
      <c r="Y363" s="209" t="s">
        <v>773</v>
      </c>
      <c r="Z363" s="211">
        <v>0</v>
      </c>
      <c r="AA363" s="209" t="s">
        <v>773</v>
      </c>
      <c r="AB363" s="88">
        <v>41186</v>
      </c>
      <c r="AC363" s="213">
        <v>41215</v>
      </c>
      <c r="AD363" s="209" t="s">
        <v>773</v>
      </c>
      <c r="AE363" s="214"/>
      <c r="AF363" s="214"/>
      <c r="AG363" s="215"/>
      <c r="AH363" s="215"/>
      <c r="AI363" s="215"/>
      <c r="AJ363" s="215"/>
      <c r="AK363" s="216"/>
      <c r="AL363" s="216"/>
      <c r="AM363" s="216"/>
      <c r="AN363" s="215"/>
      <c r="AO363" s="215"/>
      <c r="AP363" s="215"/>
      <c r="AQ363" s="215"/>
    </row>
    <row r="364" spans="1:43" s="151" customFormat="1" ht="30.75" customHeight="1">
      <c r="A364" s="52">
        <v>890905211</v>
      </c>
      <c r="B364" s="53" t="s">
        <v>116</v>
      </c>
      <c r="C364" s="52" t="s">
        <v>762</v>
      </c>
      <c r="D364" s="207">
        <v>3719247862850</v>
      </c>
      <c r="E364" s="53" t="s">
        <v>763</v>
      </c>
      <c r="F364" s="52" t="s">
        <v>764</v>
      </c>
      <c r="G364" s="52" t="s">
        <v>571</v>
      </c>
      <c r="H364" s="208">
        <v>4600043282</v>
      </c>
      <c r="I364" s="209" t="s">
        <v>765</v>
      </c>
      <c r="J364" s="209" t="s">
        <v>766</v>
      </c>
      <c r="K364" s="210" t="s">
        <v>776</v>
      </c>
      <c r="L364" s="209" t="s">
        <v>768</v>
      </c>
      <c r="M364" s="209" t="s">
        <v>769</v>
      </c>
      <c r="N364" s="210" t="s">
        <v>1470</v>
      </c>
      <c r="O364" s="211">
        <v>331285000</v>
      </c>
      <c r="P364" s="212">
        <v>890902922</v>
      </c>
      <c r="Q364" s="210" t="s">
        <v>1524</v>
      </c>
      <c r="R364" s="209" t="s">
        <v>777</v>
      </c>
      <c r="S364" s="88">
        <v>41184</v>
      </c>
      <c r="T364" s="212">
        <v>71579123</v>
      </c>
      <c r="U364" s="210" t="s">
        <v>1471</v>
      </c>
      <c r="V364" s="209" t="s">
        <v>797</v>
      </c>
      <c r="W364" s="209" t="s">
        <v>772</v>
      </c>
      <c r="X364" s="209">
        <v>91</v>
      </c>
      <c r="Y364" s="209" t="s">
        <v>773</v>
      </c>
      <c r="Z364" s="211">
        <v>0</v>
      </c>
      <c r="AA364" s="209" t="s">
        <v>773</v>
      </c>
      <c r="AB364" s="88">
        <v>41184</v>
      </c>
      <c r="AC364" s="213">
        <v>41274</v>
      </c>
      <c r="AD364" s="209" t="s">
        <v>774</v>
      </c>
      <c r="AE364" s="214"/>
      <c r="AF364" s="214"/>
      <c r="AG364" s="215"/>
      <c r="AH364" s="215"/>
      <c r="AI364" s="215"/>
      <c r="AJ364" s="215"/>
      <c r="AK364" s="216"/>
      <c r="AL364" s="216"/>
      <c r="AM364" s="216"/>
      <c r="AN364" s="215"/>
      <c r="AO364" s="215"/>
      <c r="AP364" s="215"/>
      <c r="AQ364" s="215"/>
    </row>
    <row r="365" spans="1:43" s="151" customFormat="1" ht="30.75" customHeight="1">
      <c r="A365" s="52">
        <v>890905211</v>
      </c>
      <c r="B365" s="53" t="s">
        <v>116</v>
      </c>
      <c r="C365" s="52"/>
      <c r="D365" s="207">
        <v>3719247862850</v>
      </c>
      <c r="E365" s="53" t="s">
        <v>763</v>
      </c>
      <c r="F365" s="52" t="s">
        <v>764</v>
      </c>
      <c r="G365" s="52" t="s">
        <v>571</v>
      </c>
      <c r="H365" s="208">
        <v>4600043283</v>
      </c>
      <c r="I365" s="209" t="s">
        <v>765</v>
      </c>
      <c r="J365" s="209" t="s">
        <v>766</v>
      </c>
      <c r="K365" s="210" t="s">
        <v>767</v>
      </c>
      <c r="L365" s="209" t="s">
        <v>768</v>
      </c>
      <c r="M365" s="209" t="s">
        <v>769</v>
      </c>
      <c r="N365" s="210" t="s">
        <v>1472</v>
      </c>
      <c r="O365" s="211">
        <v>17600001</v>
      </c>
      <c r="P365" s="212">
        <v>42973751</v>
      </c>
      <c r="Q365" s="210" t="s">
        <v>1473</v>
      </c>
      <c r="R365" s="209" t="s">
        <v>770</v>
      </c>
      <c r="S365" s="88">
        <v>41184</v>
      </c>
      <c r="T365" s="212">
        <v>71665310</v>
      </c>
      <c r="U365" s="210" t="s">
        <v>1474</v>
      </c>
      <c r="V365" s="209" t="s">
        <v>771</v>
      </c>
      <c r="W365" s="209" t="s">
        <v>772</v>
      </c>
      <c r="X365" s="209">
        <v>91</v>
      </c>
      <c r="Y365" s="209" t="s">
        <v>773</v>
      </c>
      <c r="Z365" s="211">
        <v>0</v>
      </c>
      <c r="AA365" s="209" t="s">
        <v>773</v>
      </c>
      <c r="AB365" s="88">
        <v>41184</v>
      </c>
      <c r="AC365" s="213">
        <v>41274</v>
      </c>
      <c r="AD365" s="209" t="s">
        <v>774</v>
      </c>
      <c r="AE365" s="214"/>
      <c r="AF365" s="214"/>
      <c r="AG365" s="215"/>
      <c r="AH365" s="215"/>
      <c r="AI365" s="215"/>
      <c r="AJ365" s="215"/>
      <c r="AK365" s="216"/>
      <c r="AL365" s="216"/>
      <c r="AM365" s="216"/>
      <c r="AN365" s="215"/>
      <c r="AO365" s="215"/>
      <c r="AP365" s="215"/>
      <c r="AQ365" s="215"/>
    </row>
    <row r="366" spans="1:43" s="151" customFormat="1" ht="30.75" customHeight="1">
      <c r="A366" s="52">
        <v>890905211</v>
      </c>
      <c r="B366" s="53" t="s">
        <v>116</v>
      </c>
      <c r="C366" s="52" t="s">
        <v>762</v>
      </c>
      <c r="D366" s="207">
        <v>3719247862850</v>
      </c>
      <c r="E366" s="53" t="s">
        <v>763</v>
      </c>
      <c r="F366" s="52" t="s">
        <v>764</v>
      </c>
      <c r="G366" s="52" t="s">
        <v>571</v>
      </c>
      <c r="H366" s="208">
        <v>4600043285</v>
      </c>
      <c r="I366" s="209" t="s">
        <v>765</v>
      </c>
      <c r="J366" s="209" t="s">
        <v>766</v>
      </c>
      <c r="K366" s="210" t="s">
        <v>767</v>
      </c>
      <c r="L366" s="209" t="s">
        <v>768</v>
      </c>
      <c r="M366" s="209" t="s">
        <v>769</v>
      </c>
      <c r="N366" s="210" t="s">
        <v>1475</v>
      </c>
      <c r="O366" s="211">
        <v>4400000</v>
      </c>
      <c r="P366" s="212">
        <v>43261902</v>
      </c>
      <c r="Q366" s="210" t="s">
        <v>1476</v>
      </c>
      <c r="R366" s="209" t="s">
        <v>770</v>
      </c>
      <c r="S366" s="88">
        <v>41184</v>
      </c>
      <c r="T366" s="212">
        <v>32536260</v>
      </c>
      <c r="U366" s="210" t="s">
        <v>359</v>
      </c>
      <c r="V366" s="209" t="s">
        <v>797</v>
      </c>
      <c r="W366" s="209" t="s">
        <v>772</v>
      </c>
      <c r="X366" s="209">
        <v>91</v>
      </c>
      <c r="Y366" s="209" t="s">
        <v>773</v>
      </c>
      <c r="Z366" s="211">
        <v>0</v>
      </c>
      <c r="AA366" s="209" t="s">
        <v>773</v>
      </c>
      <c r="AB366" s="88">
        <v>41184</v>
      </c>
      <c r="AC366" s="213">
        <v>41274</v>
      </c>
      <c r="AD366" s="209" t="s">
        <v>774</v>
      </c>
      <c r="AE366" s="214"/>
      <c r="AF366" s="214"/>
      <c r="AG366" s="215"/>
      <c r="AH366" s="215"/>
      <c r="AI366" s="215"/>
      <c r="AJ366" s="215"/>
      <c r="AK366" s="216"/>
      <c r="AL366" s="216"/>
      <c r="AM366" s="216"/>
      <c r="AN366" s="215"/>
      <c r="AO366" s="215"/>
      <c r="AP366" s="215"/>
      <c r="AQ366" s="215"/>
    </row>
    <row r="367" spans="1:43" s="151" customFormat="1" ht="30.75" customHeight="1">
      <c r="A367" s="52">
        <v>890905211</v>
      </c>
      <c r="B367" s="53" t="s">
        <v>116</v>
      </c>
      <c r="C367" s="52" t="s">
        <v>762</v>
      </c>
      <c r="D367" s="207">
        <v>3719247862850</v>
      </c>
      <c r="E367" s="53" t="s">
        <v>763</v>
      </c>
      <c r="F367" s="52" t="s">
        <v>764</v>
      </c>
      <c r="G367" s="52" t="s">
        <v>571</v>
      </c>
      <c r="H367" s="208">
        <v>4600043286</v>
      </c>
      <c r="I367" s="209" t="s">
        <v>765</v>
      </c>
      <c r="J367" s="209" t="s">
        <v>766</v>
      </c>
      <c r="K367" s="210" t="s">
        <v>767</v>
      </c>
      <c r="L367" s="209" t="s">
        <v>768</v>
      </c>
      <c r="M367" s="209" t="s">
        <v>769</v>
      </c>
      <c r="N367" s="210" t="s">
        <v>1477</v>
      </c>
      <c r="O367" s="211">
        <v>17600001</v>
      </c>
      <c r="P367" s="212">
        <v>32500548</v>
      </c>
      <c r="Q367" s="210" t="s">
        <v>1478</v>
      </c>
      <c r="R367" s="209" t="s">
        <v>770</v>
      </c>
      <c r="S367" s="88">
        <v>41184</v>
      </c>
      <c r="T367" s="212">
        <v>32536260</v>
      </c>
      <c r="U367" s="210" t="s">
        <v>359</v>
      </c>
      <c r="V367" s="209" t="s">
        <v>797</v>
      </c>
      <c r="W367" s="209" t="s">
        <v>772</v>
      </c>
      <c r="X367" s="209">
        <v>91</v>
      </c>
      <c r="Y367" s="209" t="s">
        <v>773</v>
      </c>
      <c r="Z367" s="211">
        <v>0</v>
      </c>
      <c r="AA367" s="209" t="s">
        <v>773</v>
      </c>
      <c r="AB367" s="88">
        <v>41184</v>
      </c>
      <c r="AC367" s="213">
        <v>41274</v>
      </c>
      <c r="AD367" s="209" t="s">
        <v>774</v>
      </c>
      <c r="AE367" s="214"/>
      <c r="AF367" s="214"/>
      <c r="AG367" s="215"/>
      <c r="AH367" s="215"/>
      <c r="AI367" s="215"/>
      <c r="AJ367" s="215"/>
      <c r="AK367" s="216"/>
      <c r="AL367" s="216"/>
      <c r="AM367" s="216"/>
      <c r="AN367" s="215"/>
      <c r="AO367" s="215"/>
      <c r="AP367" s="215"/>
      <c r="AQ367" s="215"/>
    </row>
    <row r="368" spans="1:43" s="151" customFormat="1" ht="30.75" customHeight="1">
      <c r="A368" s="52">
        <v>890905211</v>
      </c>
      <c r="B368" s="53" t="s">
        <v>116</v>
      </c>
      <c r="C368" s="52" t="s">
        <v>762</v>
      </c>
      <c r="D368" s="207">
        <v>3719247862850</v>
      </c>
      <c r="E368" s="53" t="s">
        <v>763</v>
      </c>
      <c r="F368" s="52" t="s">
        <v>764</v>
      </c>
      <c r="G368" s="52" t="s">
        <v>571</v>
      </c>
      <c r="H368" s="208">
        <v>4600043287</v>
      </c>
      <c r="I368" s="209" t="s">
        <v>765</v>
      </c>
      <c r="J368" s="209" t="s">
        <v>766</v>
      </c>
      <c r="K368" s="210" t="s">
        <v>767</v>
      </c>
      <c r="L368" s="209" t="s">
        <v>768</v>
      </c>
      <c r="M368" s="209" t="s">
        <v>769</v>
      </c>
      <c r="N368" s="210" t="s">
        <v>1479</v>
      </c>
      <c r="O368" s="211">
        <v>17600001</v>
      </c>
      <c r="P368" s="212">
        <v>32209901</v>
      </c>
      <c r="Q368" s="210" t="s">
        <v>1480</v>
      </c>
      <c r="R368" s="209" t="s">
        <v>770</v>
      </c>
      <c r="S368" s="88">
        <v>41184</v>
      </c>
      <c r="T368" s="212">
        <v>32536260</v>
      </c>
      <c r="U368" s="210" t="s">
        <v>359</v>
      </c>
      <c r="V368" s="209" t="s">
        <v>797</v>
      </c>
      <c r="W368" s="209" t="s">
        <v>772</v>
      </c>
      <c r="X368" s="209">
        <v>91</v>
      </c>
      <c r="Y368" s="209" t="s">
        <v>773</v>
      </c>
      <c r="Z368" s="211">
        <v>0</v>
      </c>
      <c r="AA368" s="209" t="s">
        <v>773</v>
      </c>
      <c r="AB368" s="88">
        <v>41184</v>
      </c>
      <c r="AC368" s="213">
        <v>41274</v>
      </c>
      <c r="AD368" s="209" t="s">
        <v>774</v>
      </c>
      <c r="AE368" s="214"/>
      <c r="AF368" s="214"/>
      <c r="AG368" s="215"/>
      <c r="AH368" s="215"/>
      <c r="AI368" s="215"/>
      <c r="AJ368" s="215"/>
      <c r="AK368" s="216"/>
      <c r="AL368" s="216"/>
      <c r="AM368" s="216"/>
      <c r="AN368" s="215"/>
      <c r="AO368" s="215"/>
      <c r="AP368" s="215"/>
      <c r="AQ368" s="215"/>
    </row>
    <row r="369" spans="1:43" s="151" customFormat="1" ht="30.75" customHeight="1">
      <c r="A369" s="52">
        <v>890905211</v>
      </c>
      <c r="B369" s="53" t="s">
        <v>116</v>
      </c>
      <c r="C369" s="52"/>
      <c r="D369" s="207">
        <v>3719247862850</v>
      </c>
      <c r="E369" s="53" t="s">
        <v>763</v>
      </c>
      <c r="F369" s="52" t="s">
        <v>764</v>
      </c>
      <c r="G369" s="52" t="s">
        <v>571</v>
      </c>
      <c r="H369" s="208">
        <v>4600043288</v>
      </c>
      <c r="I369" s="209" t="s">
        <v>765</v>
      </c>
      <c r="J369" s="209" t="s">
        <v>766</v>
      </c>
      <c r="K369" s="210" t="s">
        <v>767</v>
      </c>
      <c r="L369" s="209" t="s">
        <v>768</v>
      </c>
      <c r="M369" s="209" t="s">
        <v>769</v>
      </c>
      <c r="N369" s="210" t="s">
        <v>1481</v>
      </c>
      <c r="O369" s="211">
        <v>10173400</v>
      </c>
      <c r="P369" s="212">
        <v>26317060</v>
      </c>
      <c r="Q369" s="210" t="s">
        <v>1482</v>
      </c>
      <c r="R369" s="209" t="s">
        <v>770</v>
      </c>
      <c r="S369" s="88">
        <v>41193</v>
      </c>
      <c r="T369" s="212">
        <v>30290901</v>
      </c>
      <c r="U369" s="210" t="s">
        <v>249</v>
      </c>
      <c r="V369" s="209" t="s">
        <v>771</v>
      </c>
      <c r="W369" s="209" t="s">
        <v>772</v>
      </c>
      <c r="X369" s="209">
        <v>75</v>
      </c>
      <c r="Y369" s="209" t="s">
        <v>773</v>
      </c>
      <c r="Z369" s="211">
        <v>0</v>
      </c>
      <c r="AA369" s="209" t="s">
        <v>773</v>
      </c>
      <c r="AB369" s="88">
        <v>41193</v>
      </c>
      <c r="AC369" s="213">
        <v>41267</v>
      </c>
      <c r="AD369" s="209" t="s">
        <v>774</v>
      </c>
      <c r="AE369" s="214"/>
      <c r="AF369" s="214"/>
      <c r="AG369" s="215"/>
      <c r="AH369" s="215"/>
      <c r="AI369" s="215"/>
      <c r="AJ369" s="215"/>
      <c r="AK369" s="216"/>
      <c r="AL369" s="216"/>
      <c r="AM369" s="216"/>
      <c r="AN369" s="215"/>
      <c r="AO369" s="215"/>
      <c r="AP369" s="215"/>
      <c r="AQ369" s="215"/>
    </row>
    <row r="370" spans="1:43" s="151" customFormat="1" ht="30.75" customHeight="1">
      <c r="A370" s="52">
        <v>890905211</v>
      </c>
      <c r="B370" s="53" t="s">
        <v>116</v>
      </c>
      <c r="C370" s="52"/>
      <c r="D370" s="207">
        <v>3719247862850</v>
      </c>
      <c r="E370" s="53" t="s">
        <v>763</v>
      </c>
      <c r="F370" s="52" t="s">
        <v>764</v>
      </c>
      <c r="G370" s="52" t="s">
        <v>571</v>
      </c>
      <c r="H370" s="208">
        <v>4600043290</v>
      </c>
      <c r="I370" s="209"/>
      <c r="J370" s="209" t="s">
        <v>766</v>
      </c>
      <c r="K370" s="210" t="s">
        <v>835</v>
      </c>
      <c r="L370" s="209" t="s">
        <v>768</v>
      </c>
      <c r="M370" s="209" t="s">
        <v>769</v>
      </c>
      <c r="N370" s="210" t="s">
        <v>1483</v>
      </c>
      <c r="O370" s="211">
        <v>15000000</v>
      </c>
      <c r="P370" s="212">
        <v>890980080</v>
      </c>
      <c r="Q370" s="210" t="s">
        <v>1598</v>
      </c>
      <c r="R370" s="209" t="s">
        <v>777</v>
      </c>
      <c r="S370" s="88">
        <v>41185</v>
      </c>
      <c r="T370" s="212">
        <v>43114208</v>
      </c>
      <c r="U370" s="210" t="s">
        <v>455</v>
      </c>
      <c r="V370" s="209" t="s">
        <v>797</v>
      </c>
      <c r="W370" s="209" t="s">
        <v>772</v>
      </c>
      <c r="X370" s="209">
        <v>62</v>
      </c>
      <c r="Y370" s="209" t="s">
        <v>773</v>
      </c>
      <c r="Z370" s="211">
        <v>0</v>
      </c>
      <c r="AA370" s="209" t="s">
        <v>773</v>
      </c>
      <c r="AB370" s="88">
        <v>41185</v>
      </c>
      <c r="AC370" s="213">
        <v>41246</v>
      </c>
      <c r="AD370" s="209" t="s">
        <v>773</v>
      </c>
      <c r="AE370" s="214"/>
      <c r="AF370" s="214"/>
      <c r="AG370" s="215"/>
      <c r="AH370" s="215"/>
      <c r="AI370" s="215"/>
      <c r="AJ370" s="215"/>
      <c r="AK370" s="216"/>
      <c r="AL370" s="216"/>
      <c r="AM370" s="216"/>
      <c r="AN370" s="215"/>
      <c r="AO370" s="215"/>
      <c r="AP370" s="215"/>
      <c r="AQ370" s="215"/>
    </row>
    <row r="371" spans="1:43" s="151" customFormat="1" ht="30.75" customHeight="1">
      <c r="A371" s="52">
        <v>890905211</v>
      </c>
      <c r="B371" s="53" t="s">
        <v>116</v>
      </c>
      <c r="C371" s="52" t="s">
        <v>786</v>
      </c>
      <c r="D371" s="207">
        <v>3719247862850</v>
      </c>
      <c r="E371" s="53" t="s">
        <v>763</v>
      </c>
      <c r="F371" s="52" t="s">
        <v>764</v>
      </c>
      <c r="G371" s="52" t="s">
        <v>571</v>
      </c>
      <c r="H371" s="208">
        <v>4600043291</v>
      </c>
      <c r="I371" s="209"/>
      <c r="J371" s="209" t="s">
        <v>766</v>
      </c>
      <c r="K371" s="210" t="s">
        <v>787</v>
      </c>
      <c r="L371" s="209" t="s">
        <v>768</v>
      </c>
      <c r="M371" s="209" t="s">
        <v>769</v>
      </c>
      <c r="N371" s="210" t="s">
        <v>1484</v>
      </c>
      <c r="O371" s="211">
        <v>46202610</v>
      </c>
      <c r="P371" s="212">
        <v>811015017</v>
      </c>
      <c r="Q371" s="210" t="s">
        <v>538</v>
      </c>
      <c r="R371" s="209" t="s">
        <v>777</v>
      </c>
      <c r="S371" s="88">
        <v>41190</v>
      </c>
      <c r="T371" s="212">
        <v>71762232</v>
      </c>
      <c r="U371" s="210" t="s">
        <v>497</v>
      </c>
      <c r="V371" s="209" t="s">
        <v>797</v>
      </c>
      <c r="W371" s="209" t="s">
        <v>772</v>
      </c>
      <c r="X371" s="209">
        <v>85</v>
      </c>
      <c r="Y371" s="209" t="s">
        <v>773</v>
      </c>
      <c r="Z371" s="211">
        <v>0</v>
      </c>
      <c r="AA371" s="209" t="s">
        <v>773</v>
      </c>
      <c r="AB371" s="88">
        <v>41190</v>
      </c>
      <c r="AC371" s="213">
        <v>41274</v>
      </c>
      <c r="AD371" s="209" t="s">
        <v>773</v>
      </c>
      <c r="AE371" s="214"/>
      <c r="AF371" s="214"/>
      <c r="AG371" s="215"/>
      <c r="AH371" s="215"/>
      <c r="AI371" s="215"/>
      <c r="AJ371" s="215"/>
      <c r="AK371" s="216"/>
      <c r="AL371" s="216"/>
      <c r="AM371" s="216"/>
      <c r="AN371" s="215"/>
      <c r="AO371" s="215"/>
      <c r="AP371" s="215"/>
      <c r="AQ371" s="215"/>
    </row>
    <row r="372" spans="1:43" s="151" customFormat="1" ht="30.75" customHeight="1">
      <c r="A372" s="52">
        <v>890905211</v>
      </c>
      <c r="B372" s="53" t="s">
        <v>116</v>
      </c>
      <c r="C372" s="52"/>
      <c r="D372" s="207">
        <v>3719247862850</v>
      </c>
      <c r="E372" s="53" t="s">
        <v>763</v>
      </c>
      <c r="F372" s="52" t="s">
        <v>764</v>
      </c>
      <c r="G372" s="52" t="s">
        <v>571</v>
      </c>
      <c r="H372" s="208">
        <v>4600043292</v>
      </c>
      <c r="I372" s="209"/>
      <c r="J372" s="209" t="s">
        <v>766</v>
      </c>
      <c r="K372" s="210" t="s">
        <v>835</v>
      </c>
      <c r="L372" s="209" t="s">
        <v>768</v>
      </c>
      <c r="M372" s="209" t="s">
        <v>769</v>
      </c>
      <c r="N372" s="210" t="s">
        <v>1485</v>
      </c>
      <c r="O372" s="211">
        <v>10000000</v>
      </c>
      <c r="P372" s="212">
        <v>900044346</v>
      </c>
      <c r="Q372" s="210" t="s">
        <v>1486</v>
      </c>
      <c r="R372" s="209" t="s">
        <v>777</v>
      </c>
      <c r="S372" s="88">
        <v>41185</v>
      </c>
      <c r="T372" s="212">
        <v>43631079</v>
      </c>
      <c r="U372" s="210" t="s">
        <v>1538</v>
      </c>
      <c r="V372" s="209" t="s">
        <v>771</v>
      </c>
      <c r="W372" s="209" t="s">
        <v>772</v>
      </c>
      <c r="X372" s="209">
        <v>62</v>
      </c>
      <c r="Y372" s="209" t="s">
        <v>773</v>
      </c>
      <c r="Z372" s="211">
        <v>0</v>
      </c>
      <c r="AA372" s="209" t="s">
        <v>773</v>
      </c>
      <c r="AB372" s="88">
        <v>41185</v>
      </c>
      <c r="AC372" s="213">
        <v>41246</v>
      </c>
      <c r="AD372" s="209" t="s">
        <v>773</v>
      </c>
      <c r="AE372" s="214"/>
      <c r="AF372" s="214"/>
      <c r="AG372" s="215"/>
      <c r="AH372" s="215"/>
      <c r="AI372" s="215"/>
      <c r="AJ372" s="215"/>
      <c r="AK372" s="216"/>
      <c r="AL372" s="216"/>
      <c r="AM372" s="216"/>
      <c r="AN372" s="215"/>
      <c r="AO372" s="215"/>
      <c r="AP372" s="215"/>
      <c r="AQ372" s="215"/>
    </row>
    <row r="373" spans="1:43" s="151" customFormat="1" ht="30.75" customHeight="1">
      <c r="A373" s="52">
        <v>890905211</v>
      </c>
      <c r="B373" s="53" t="s">
        <v>116</v>
      </c>
      <c r="C373" s="52"/>
      <c r="D373" s="207">
        <v>3719247862850</v>
      </c>
      <c r="E373" s="53" t="s">
        <v>763</v>
      </c>
      <c r="F373" s="52" t="s">
        <v>764</v>
      </c>
      <c r="G373" s="52" t="s">
        <v>571</v>
      </c>
      <c r="H373" s="208">
        <v>4600043293</v>
      </c>
      <c r="I373" s="209"/>
      <c r="J373" s="209" t="s">
        <v>766</v>
      </c>
      <c r="K373" s="210" t="s">
        <v>835</v>
      </c>
      <c r="L373" s="209" t="s">
        <v>768</v>
      </c>
      <c r="M373" s="209" t="s">
        <v>769</v>
      </c>
      <c r="N373" s="210" t="s">
        <v>1487</v>
      </c>
      <c r="O373" s="211">
        <v>40005000</v>
      </c>
      <c r="P373" s="212">
        <v>811009690</v>
      </c>
      <c r="Q373" s="210" t="s">
        <v>1488</v>
      </c>
      <c r="R373" s="209" t="s">
        <v>777</v>
      </c>
      <c r="S373" s="88">
        <v>41185</v>
      </c>
      <c r="T373" s="212">
        <v>71600874</v>
      </c>
      <c r="U373" s="210" t="s">
        <v>1489</v>
      </c>
      <c r="V373" s="209" t="s">
        <v>797</v>
      </c>
      <c r="W373" s="209" t="s">
        <v>772</v>
      </c>
      <c r="X373" s="209">
        <v>62</v>
      </c>
      <c r="Y373" s="209" t="s">
        <v>773</v>
      </c>
      <c r="Z373" s="211">
        <v>0</v>
      </c>
      <c r="AA373" s="209" t="s">
        <v>773</v>
      </c>
      <c r="AB373" s="88">
        <v>41185</v>
      </c>
      <c r="AC373" s="213">
        <v>41246</v>
      </c>
      <c r="AD373" s="209" t="s">
        <v>773</v>
      </c>
      <c r="AE373" s="214"/>
      <c r="AF373" s="214"/>
      <c r="AG373" s="215"/>
      <c r="AH373" s="215"/>
      <c r="AI373" s="215"/>
      <c r="AJ373" s="215"/>
      <c r="AK373" s="216"/>
      <c r="AL373" s="216"/>
      <c r="AM373" s="216"/>
      <c r="AN373" s="215"/>
      <c r="AO373" s="215"/>
      <c r="AP373" s="215"/>
      <c r="AQ373" s="215"/>
    </row>
    <row r="374" spans="1:43" s="151" customFormat="1" ht="30.75" customHeight="1">
      <c r="A374" s="52">
        <v>890905211</v>
      </c>
      <c r="B374" s="53" t="s">
        <v>116</v>
      </c>
      <c r="C374" s="52" t="s">
        <v>786</v>
      </c>
      <c r="D374" s="207">
        <v>3719247862850</v>
      </c>
      <c r="E374" s="53" t="s">
        <v>763</v>
      </c>
      <c r="F374" s="52" t="s">
        <v>764</v>
      </c>
      <c r="G374" s="52" t="s">
        <v>571</v>
      </c>
      <c r="H374" s="208">
        <v>4600043299</v>
      </c>
      <c r="I374" s="209"/>
      <c r="J374" s="209" t="s">
        <v>766</v>
      </c>
      <c r="K374" s="210" t="s">
        <v>787</v>
      </c>
      <c r="L374" s="209" t="s">
        <v>768</v>
      </c>
      <c r="M374" s="209" t="s">
        <v>769</v>
      </c>
      <c r="N374" s="210" t="s">
        <v>1490</v>
      </c>
      <c r="O374" s="211">
        <v>81000000</v>
      </c>
      <c r="P374" s="212">
        <v>900554774</v>
      </c>
      <c r="Q374" s="210" t="s">
        <v>1491</v>
      </c>
      <c r="R374" s="209" t="s">
        <v>777</v>
      </c>
      <c r="S374" s="88">
        <v>41198</v>
      </c>
      <c r="T374" s="212">
        <v>71750999</v>
      </c>
      <c r="U374" s="210" t="s">
        <v>549</v>
      </c>
      <c r="V374" s="209" t="s">
        <v>797</v>
      </c>
      <c r="W374" s="209" t="s">
        <v>772</v>
      </c>
      <c r="X374" s="209">
        <v>77</v>
      </c>
      <c r="Y374" s="209" t="s">
        <v>773</v>
      </c>
      <c r="Z374" s="211">
        <v>0</v>
      </c>
      <c r="AA374" s="209" t="s">
        <v>773</v>
      </c>
      <c r="AB374" s="88">
        <v>41198</v>
      </c>
      <c r="AC374" s="213">
        <v>41274</v>
      </c>
      <c r="AD374" s="209" t="s">
        <v>773</v>
      </c>
      <c r="AE374" s="214"/>
      <c r="AF374" s="214"/>
      <c r="AG374" s="215"/>
      <c r="AH374" s="215"/>
      <c r="AI374" s="215"/>
      <c r="AJ374" s="215"/>
      <c r="AK374" s="216"/>
      <c r="AL374" s="216"/>
      <c r="AM374" s="216"/>
      <c r="AN374" s="215"/>
      <c r="AO374" s="215"/>
      <c r="AP374" s="215"/>
      <c r="AQ374" s="215"/>
    </row>
    <row r="375" spans="1:43" s="151" customFormat="1" ht="30.75" customHeight="1">
      <c r="A375" s="52">
        <v>890905211</v>
      </c>
      <c r="B375" s="53" t="s">
        <v>116</v>
      </c>
      <c r="C375" s="52" t="s">
        <v>786</v>
      </c>
      <c r="D375" s="207">
        <v>3719247862850</v>
      </c>
      <c r="E375" s="53" t="s">
        <v>763</v>
      </c>
      <c r="F375" s="52" t="s">
        <v>764</v>
      </c>
      <c r="G375" s="52" t="s">
        <v>571</v>
      </c>
      <c r="H375" s="208">
        <v>4600043301</v>
      </c>
      <c r="I375" s="209"/>
      <c r="J375" s="209" t="s">
        <v>766</v>
      </c>
      <c r="K375" s="210" t="s">
        <v>787</v>
      </c>
      <c r="L375" s="209" t="s">
        <v>768</v>
      </c>
      <c r="M375" s="209" t="s">
        <v>769</v>
      </c>
      <c r="N375" s="210" t="s">
        <v>1492</v>
      </c>
      <c r="O375" s="211">
        <v>114466299</v>
      </c>
      <c r="P375" s="212">
        <v>900556451</v>
      </c>
      <c r="Q375" s="210" t="s">
        <v>1493</v>
      </c>
      <c r="R375" s="209" t="s">
        <v>777</v>
      </c>
      <c r="S375" s="88">
        <v>41207</v>
      </c>
      <c r="T375" s="212">
        <v>43630663</v>
      </c>
      <c r="U375" s="210" t="s">
        <v>1253</v>
      </c>
      <c r="V375" s="209" t="s">
        <v>771</v>
      </c>
      <c r="W375" s="209" t="s">
        <v>772</v>
      </c>
      <c r="X375" s="209">
        <v>68</v>
      </c>
      <c r="Y375" s="209" t="s">
        <v>773</v>
      </c>
      <c r="Z375" s="211">
        <v>0</v>
      </c>
      <c r="AA375" s="209" t="s">
        <v>773</v>
      </c>
      <c r="AB375" s="88">
        <v>41207</v>
      </c>
      <c r="AC375" s="213">
        <v>41274</v>
      </c>
      <c r="AD375" s="209" t="s">
        <v>773</v>
      </c>
      <c r="AE375" s="273"/>
      <c r="AF375" s="273"/>
      <c r="AG375" s="273"/>
      <c r="AH375" s="273"/>
      <c r="AI375" s="273"/>
      <c r="AJ375" s="273"/>
      <c r="AK375" s="273"/>
      <c r="AL375" s="273"/>
      <c r="AM375" s="273"/>
      <c r="AN375" s="273"/>
      <c r="AO375" s="273"/>
      <c r="AP375" s="273"/>
      <c r="AQ375" s="273"/>
    </row>
    <row r="376" spans="1:43" s="151" customFormat="1" ht="30.75" customHeight="1">
      <c r="A376" s="52">
        <v>890905211</v>
      </c>
      <c r="B376" s="53" t="s">
        <v>116</v>
      </c>
      <c r="C376" s="52" t="s">
        <v>786</v>
      </c>
      <c r="D376" s="207">
        <v>3719247862850</v>
      </c>
      <c r="E376" s="53" t="s">
        <v>763</v>
      </c>
      <c r="F376" s="52" t="s">
        <v>764</v>
      </c>
      <c r="G376" s="52" t="s">
        <v>571</v>
      </c>
      <c r="H376" s="208">
        <v>4600043302</v>
      </c>
      <c r="I376" s="209"/>
      <c r="J376" s="209" t="s">
        <v>766</v>
      </c>
      <c r="K376" s="210" t="s">
        <v>787</v>
      </c>
      <c r="L376" s="209" t="s">
        <v>768</v>
      </c>
      <c r="M376" s="209" t="s">
        <v>769</v>
      </c>
      <c r="N376" s="210" t="s">
        <v>1494</v>
      </c>
      <c r="O376" s="211">
        <v>99000000</v>
      </c>
      <c r="P376" s="212">
        <v>900320170</v>
      </c>
      <c r="Q376" s="210" t="s">
        <v>370</v>
      </c>
      <c r="R376" s="209" t="s">
        <v>777</v>
      </c>
      <c r="S376" s="88">
        <v>41185</v>
      </c>
      <c r="T376" s="212">
        <v>43630663</v>
      </c>
      <c r="U376" s="210" t="s">
        <v>1253</v>
      </c>
      <c r="V376" s="209" t="s">
        <v>797</v>
      </c>
      <c r="W376" s="209" t="s">
        <v>772</v>
      </c>
      <c r="X376" s="209">
        <v>90</v>
      </c>
      <c r="Y376" s="209" t="s">
        <v>773</v>
      </c>
      <c r="Z376" s="211">
        <v>0</v>
      </c>
      <c r="AA376" s="209" t="s">
        <v>773</v>
      </c>
      <c r="AB376" s="88">
        <v>41185</v>
      </c>
      <c r="AC376" s="213">
        <v>41274</v>
      </c>
      <c r="AD376" s="209" t="s">
        <v>773</v>
      </c>
      <c r="AE376" s="273"/>
      <c r="AF376" s="273"/>
      <c r="AG376" s="273"/>
      <c r="AH376" s="273"/>
      <c r="AI376" s="273"/>
      <c r="AJ376" s="273"/>
      <c r="AK376" s="273"/>
      <c r="AL376" s="273"/>
      <c r="AM376" s="273"/>
      <c r="AN376" s="273"/>
      <c r="AO376" s="273"/>
      <c r="AP376" s="273"/>
      <c r="AQ376" s="273"/>
    </row>
    <row r="377" spans="1:43" s="151" customFormat="1" ht="30.75" customHeight="1">
      <c r="A377" s="52">
        <v>890905211</v>
      </c>
      <c r="B377" s="53" t="s">
        <v>116</v>
      </c>
      <c r="C377" s="52" t="s">
        <v>762</v>
      </c>
      <c r="D377" s="207">
        <v>3719247862850</v>
      </c>
      <c r="E377" s="53" t="s">
        <v>763</v>
      </c>
      <c r="F377" s="52" t="s">
        <v>764</v>
      </c>
      <c r="G377" s="52" t="s">
        <v>571</v>
      </c>
      <c r="H377" s="208">
        <v>4600043304</v>
      </c>
      <c r="I377" s="209" t="s">
        <v>765</v>
      </c>
      <c r="J377" s="209" t="s">
        <v>766</v>
      </c>
      <c r="K377" s="210" t="s">
        <v>776</v>
      </c>
      <c r="L377" s="209" t="s">
        <v>768</v>
      </c>
      <c r="M377" s="209" t="s">
        <v>769</v>
      </c>
      <c r="N377" s="210" t="s">
        <v>1495</v>
      </c>
      <c r="O377" s="211">
        <v>6300000</v>
      </c>
      <c r="P377" s="212">
        <v>900161206</v>
      </c>
      <c r="Q377" s="210" t="s">
        <v>1496</v>
      </c>
      <c r="R377" s="209" t="s">
        <v>777</v>
      </c>
      <c r="S377" s="88">
        <v>41204</v>
      </c>
      <c r="T377" s="212">
        <v>43453858</v>
      </c>
      <c r="U377" s="210" t="s">
        <v>1621</v>
      </c>
      <c r="V377" s="209" t="s">
        <v>797</v>
      </c>
      <c r="W377" s="209" t="s">
        <v>772</v>
      </c>
      <c r="X377" s="209">
        <v>58</v>
      </c>
      <c r="Y377" s="209" t="s">
        <v>773</v>
      </c>
      <c r="Z377" s="211">
        <v>0</v>
      </c>
      <c r="AA377" s="209" t="s">
        <v>773</v>
      </c>
      <c r="AB377" s="88">
        <v>41204</v>
      </c>
      <c r="AC377" s="213">
        <v>41261</v>
      </c>
      <c r="AD377" s="209" t="s">
        <v>773</v>
      </c>
      <c r="AE377" s="273"/>
      <c r="AF377" s="273"/>
      <c r="AG377" s="273"/>
      <c r="AH377" s="273"/>
      <c r="AI377" s="273"/>
      <c r="AJ377" s="273"/>
      <c r="AK377" s="273"/>
      <c r="AL377" s="273"/>
      <c r="AM377" s="273"/>
      <c r="AN377" s="273"/>
      <c r="AO377" s="273"/>
      <c r="AP377" s="273"/>
      <c r="AQ377" s="273"/>
    </row>
    <row r="378" spans="1:43" s="151" customFormat="1" ht="30.75" customHeight="1">
      <c r="A378" s="52">
        <v>890905211</v>
      </c>
      <c r="B378" s="53" t="s">
        <v>116</v>
      </c>
      <c r="C378" s="52" t="s">
        <v>762</v>
      </c>
      <c r="D378" s="207">
        <v>3719247862850</v>
      </c>
      <c r="E378" s="53" t="s">
        <v>763</v>
      </c>
      <c r="F378" s="52" t="s">
        <v>764</v>
      </c>
      <c r="G378" s="52" t="s">
        <v>571</v>
      </c>
      <c r="H378" s="208">
        <v>4600043306</v>
      </c>
      <c r="I378" s="209" t="s">
        <v>765</v>
      </c>
      <c r="J378" s="209" t="s">
        <v>766</v>
      </c>
      <c r="K378" s="210" t="s">
        <v>767</v>
      </c>
      <c r="L378" s="209" t="s">
        <v>768</v>
      </c>
      <c r="M378" s="209" t="s">
        <v>769</v>
      </c>
      <c r="N378" s="210" t="s">
        <v>1497</v>
      </c>
      <c r="O378" s="211">
        <v>35200000</v>
      </c>
      <c r="P378" s="212">
        <v>70905464</v>
      </c>
      <c r="Q378" s="210" t="s">
        <v>1498</v>
      </c>
      <c r="R378" s="209" t="s">
        <v>770</v>
      </c>
      <c r="S378" s="88">
        <v>41205</v>
      </c>
      <c r="T378" s="212">
        <v>71665310</v>
      </c>
      <c r="U378" s="210" t="s">
        <v>1474</v>
      </c>
      <c r="V378" s="209" t="s">
        <v>797</v>
      </c>
      <c r="W378" s="209" t="s">
        <v>772</v>
      </c>
      <c r="X378" s="209">
        <v>70</v>
      </c>
      <c r="Y378" s="209" t="s">
        <v>773</v>
      </c>
      <c r="Z378" s="211">
        <v>0</v>
      </c>
      <c r="AA378" s="209" t="s">
        <v>773</v>
      </c>
      <c r="AB378" s="88">
        <v>41205</v>
      </c>
      <c r="AC378" s="213">
        <v>41274</v>
      </c>
      <c r="AD378" s="209" t="s">
        <v>774</v>
      </c>
      <c r="AE378" s="273"/>
      <c r="AF378" s="273"/>
      <c r="AG378" s="273"/>
      <c r="AH378" s="273"/>
      <c r="AI378" s="273"/>
      <c r="AJ378" s="273"/>
      <c r="AK378" s="273"/>
      <c r="AL378" s="273"/>
      <c r="AM378" s="273"/>
      <c r="AN378" s="273"/>
      <c r="AO378" s="273"/>
      <c r="AP378" s="273"/>
      <c r="AQ378" s="273"/>
    </row>
    <row r="379" spans="1:43" s="151" customFormat="1" ht="30.75" customHeight="1">
      <c r="A379" s="52">
        <v>890905211</v>
      </c>
      <c r="B379" s="53" t="s">
        <v>116</v>
      </c>
      <c r="C379" s="52" t="s">
        <v>786</v>
      </c>
      <c r="D379" s="207">
        <v>3719247862850</v>
      </c>
      <c r="E379" s="53" t="s">
        <v>763</v>
      </c>
      <c r="F379" s="52" t="s">
        <v>764</v>
      </c>
      <c r="G379" s="52" t="s">
        <v>571</v>
      </c>
      <c r="H379" s="208">
        <v>4600043307</v>
      </c>
      <c r="I379" s="209"/>
      <c r="J379" s="209" t="s">
        <v>766</v>
      </c>
      <c r="K379" s="210" t="s">
        <v>787</v>
      </c>
      <c r="L379" s="209" t="s">
        <v>768</v>
      </c>
      <c r="M379" s="209" t="s">
        <v>769</v>
      </c>
      <c r="N379" s="210" t="s">
        <v>1499</v>
      </c>
      <c r="O379" s="211">
        <v>1004043702</v>
      </c>
      <c r="P379" s="212">
        <v>890985700</v>
      </c>
      <c r="Q379" s="210" t="s">
        <v>433</v>
      </c>
      <c r="R379" s="209" t="s">
        <v>777</v>
      </c>
      <c r="S379" s="88">
        <v>41185</v>
      </c>
      <c r="T379" s="212">
        <v>43279454</v>
      </c>
      <c r="U379" s="210" t="s">
        <v>454</v>
      </c>
      <c r="V379" s="209" t="s">
        <v>771</v>
      </c>
      <c r="W379" s="209" t="s">
        <v>772</v>
      </c>
      <c r="X379" s="209">
        <v>90</v>
      </c>
      <c r="Y379" s="209" t="s">
        <v>773</v>
      </c>
      <c r="Z379" s="211">
        <v>0</v>
      </c>
      <c r="AA379" s="209" t="s">
        <v>773</v>
      </c>
      <c r="AB379" s="88">
        <v>41185</v>
      </c>
      <c r="AC379" s="213">
        <v>41274</v>
      </c>
      <c r="AD379" s="209" t="s">
        <v>773</v>
      </c>
      <c r="AE379" s="273"/>
      <c r="AF379" s="273"/>
      <c r="AG379" s="273"/>
      <c r="AH379" s="273"/>
      <c r="AI379" s="273"/>
      <c r="AJ379" s="273"/>
      <c r="AK379" s="273"/>
      <c r="AL379" s="273"/>
      <c r="AM379" s="273"/>
      <c r="AN379" s="273"/>
      <c r="AO379" s="273"/>
      <c r="AP379" s="273"/>
      <c r="AQ379" s="273"/>
    </row>
    <row r="380" spans="1:43" s="151" customFormat="1" ht="30.75" customHeight="1">
      <c r="A380" s="52">
        <v>890905211</v>
      </c>
      <c r="B380" s="53" t="s">
        <v>116</v>
      </c>
      <c r="C380" s="52" t="s">
        <v>762</v>
      </c>
      <c r="D380" s="207">
        <v>3719247862850</v>
      </c>
      <c r="E380" s="53" t="s">
        <v>763</v>
      </c>
      <c r="F380" s="52" t="s">
        <v>764</v>
      </c>
      <c r="G380" s="52" t="s">
        <v>571</v>
      </c>
      <c r="H380" s="208">
        <v>4600043308</v>
      </c>
      <c r="I380" s="209" t="s">
        <v>765</v>
      </c>
      <c r="J380" s="209" t="s">
        <v>766</v>
      </c>
      <c r="K380" s="210" t="s">
        <v>793</v>
      </c>
      <c r="L380" s="209" t="s">
        <v>768</v>
      </c>
      <c r="M380" s="209" t="s">
        <v>769</v>
      </c>
      <c r="N380" s="210" t="s">
        <v>1500</v>
      </c>
      <c r="O380" s="211">
        <v>99999999</v>
      </c>
      <c r="P380" s="212">
        <v>900170664</v>
      </c>
      <c r="Q380" s="210" t="s">
        <v>1501</v>
      </c>
      <c r="R380" s="209" t="s">
        <v>777</v>
      </c>
      <c r="S380" s="88">
        <v>41204</v>
      </c>
      <c r="T380" s="212">
        <v>43064207</v>
      </c>
      <c r="U380" s="210" t="s">
        <v>1502</v>
      </c>
      <c r="V380" s="209" t="s">
        <v>771</v>
      </c>
      <c r="W380" s="209" t="s">
        <v>772</v>
      </c>
      <c r="X380" s="209">
        <v>71</v>
      </c>
      <c r="Y380" s="209" t="s">
        <v>773</v>
      </c>
      <c r="Z380" s="211">
        <v>0</v>
      </c>
      <c r="AA380" s="209" t="s">
        <v>773</v>
      </c>
      <c r="AB380" s="88">
        <v>41204</v>
      </c>
      <c r="AC380" s="213">
        <v>41274</v>
      </c>
      <c r="AD380" s="209" t="s">
        <v>774</v>
      </c>
      <c r="AE380" s="273"/>
      <c r="AF380" s="273"/>
      <c r="AG380" s="273"/>
      <c r="AH380" s="273"/>
      <c r="AI380" s="273"/>
      <c r="AJ380" s="273"/>
      <c r="AK380" s="273"/>
      <c r="AL380" s="273"/>
      <c r="AM380" s="273"/>
      <c r="AN380" s="273"/>
      <c r="AO380" s="273"/>
      <c r="AP380" s="273"/>
      <c r="AQ380" s="273"/>
    </row>
    <row r="381" spans="1:43" s="151" customFormat="1" ht="30.75" customHeight="1">
      <c r="A381" s="52">
        <v>890905211</v>
      </c>
      <c r="B381" s="53" t="s">
        <v>116</v>
      </c>
      <c r="C381" s="52" t="s">
        <v>786</v>
      </c>
      <c r="D381" s="207">
        <v>3719247862850</v>
      </c>
      <c r="E381" s="53" t="s">
        <v>763</v>
      </c>
      <c r="F381" s="52" t="s">
        <v>764</v>
      </c>
      <c r="G381" s="52" t="s">
        <v>571</v>
      </c>
      <c r="H381" s="208">
        <v>4600043309</v>
      </c>
      <c r="I381" s="209"/>
      <c r="J381" s="209" t="s">
        <v>766</v>
      </c>
      <c r="K381" s="210" t="s">
        <v>787</v>
      </c>
      <c r="L381" s="209" t="s">
        <v>768</v>
      </c>
      <c r="M381" s="209" t="s">
        <v>785</v>
      </c>
      <c r="N381" s="210" t="s">
        <v>1503</v>
      </c>
      <c r="O381" s="211">
        <v>124920381</v>
      </c>
      <c r="P381" s="212">
        <v>890900842</v>
      </c>
      <c r="Q381" s="210" t="s">
        <v>1521</v>
      </c>
      <c r="R381" s="209" t="s">
        <v>777</v>
      </c>
      <c r="S381" s="88">
        <v>41187</v>
      </c>
      <c r="T381" s="212">
        <v>71666628</v>
      </c>
      <c r="U381" s="210" t="s">
        <v>383</v>
      </c>
      <c r="V381" s="209" t="s">
        <v>771</v>
      </c>
      <c r="W381" s="209" t="s">
        <v>772</v>
      </c>
      <c r="X381" s="209">
        <v>88</v>
      </c>
      <c r="Y381" s="209" t="s">
        <v>773</v>
      </c>
      <c r="Z381" s="211">
        <v>0</v>
      </c>
      <c r="AA381" s="209" t="s">
        <v>773</v>
      </c>
      <c r="AB381" s="88">
        <v>41187</v>
      </c>
      <c r="AC381" s="213">
        <v>41274</v>
      </c>
      <c r="AD381" s="209" t="s">
        <v>773</v>
      </c>
      <c r="AE381" s="273"/>
      <c r="AF381" s="273"/>
      <c r="AG381" s="273"/>
      <c r="AH381" s="273"/>
      <c r="AI381" s="273"/>
      <c r="AJ381" s="273"/>
      <c r="AK381" s="273"/>
      <c r="AL381" s="273"/>
      <c r="AM381" s="273"/>
      <c r="AN381" s="273"/>
      <c r="AO381" s="273"/>
      <c r="AP381" s="273"/>
      <c r="AQ381" s="273"/>
    </row>
    <row r="382" spans="1:43" s="151" customFormat="1" ht="30.75" customHeight="1">
      <c r="A382" s="52">
        <v>890905211</v>
      </c>
      <c r="B382" s="53" t="s">
        <v>116</v>
      </c>
      <c r="C382" s="52" t="s">
        <v>762</v>
      </c>
      <c r="D382" s="207">
        <v>3719247862850</v>
      </c>
      <c r="E382" s="53" t="s">
        <v>763</v>
      </c>
      <c r="F382" s="52" t="s">
        <v>764</v>
      </c>
      <c r="G382" s="52" t="s">
        <v>571</v>
      </c>
      <c r="H382" s="208">
        <v>4600043311</v>
      </c>
      <c r="I382" s="209" t="s">
        <v>765</v>
      </c>
      <c r="J382" s="209" t="s">
        <v>766</v>
      </c>
      <c r="K382" s="210" t="s">
        <v>779</v>
      </c>
      <c r="L382" s="209" t="s">
        <v>768</v>
      </c>
      <c r="M382" s="209" t="s">
        <v>769</v>
      </c>
      <c r="N382" s="210" t="s">
        <v>1504</v>
      </c>
      <c r="O382" s="211">
        <v>1702900172</v>
      </c>
      <c r="P382" s="212">
        <v>900320612</v>
      </c>
      <c r="Q382" s="210" t="s">
        <v>1505</v>
      </c>
      <c r="R382" s="209" t="s">
        <v>777</v>
      </c>
      <c r="S382" s="88">
        <v>41190</v>
      </c>
      <c r="T382" s="212">
        <v>177056</v>
      </c>
      <c r="U382" s="210" t="s">
        <v>1506</v>
      </c>
      <c r="V382" s="209" t="s">
        <v>771</v>
      </c>
      <c r="W382" s="209" t="s">
        <v>772</v>
      </c>
      <c r="X382" s="209">
        <v>366</v>
      </c>
      <c r="Y382" s="209" t="s">
        <v>773</v>
      </c>
      <c r="Z382" s="211">
        <v>0</v>
      </c>
      <c r="AA382" s="209" t="s">
        <v>773</v>
      </c>
      <c r="AB382" s="88">
        <v>41190</v>
      </c>
      <c r="AC382" s="213">
        <v>41555</v>
      </c>
      <c r="AD382" s="209" t="s">
        <v>774</v>
      </c>
      <c r="AE382" s="273"/>
      <c r="AF382" s="273"/>
      <c r="AG382" s="273"/>
      <c r="AH382" s="273"/>
      <c r="AI382" s="273"/>
      <c r="AJ382" s="273"/>
      <c r="AK382" s="273"/>
      <c r="AL382" s="273"/>
      <c r="AM382" s="273"/>
      <c r="AN382" s="273"/>
      <c r="AO382" s="273"/>
      <c r="AP382" s="273"/>
      <c r="AQ382" s="273"/>
    </row>
    <row r="383" spans="1:43" s="151" customFormat="1" ht="30.75" customHeight="1">
      <c r="A383" s="52">
        <v>890905211</v>
      </c>
      <c r="B383" s="53" t="s">
        <v>116</v>
      </c>
      <c r="C383" s="52"/>
      <c r="D383" s="207">
        <v>3719247862850</v>
      </c>
      <c r="E383" s="53" t="s">
        <v>763</v>
      </c>
      <c r="F383" s="52" t="s">
        <v>764</v>
      </c>
      <c r="G383" s="52" t="s">
        <v>571</v>
      </c>
      <c r="H383" s="208">
        <v>4600043313</v>
      </c>
      <c r="I383" s="209" t="s">
        <v>775</v>
      </c>
      <c r="J383" s="209" t="s">
        <v>766</v>
      </c>
      <c r="K383" s="210" t="s">
        <v>776</v>
      </c>
      <c r="L383" s="209" t="s">
        <v>768</v>
      </c>
      <c r="M383" s="209" t="s">
        <v>769</v>
      </c>
      <c r="N383" s="210" t="s">
        <v>1507</v>
      </c>
      <c r="O383" s="211">
        <v>55252131</v>
      </c>
      <c r="P383" s="212">
        <v>900266313</v>
      </c>
      <c r="Q383" s="210" t="s">
        <v>1508</v>
      </c>
      <c r="R383" s="209" t="s">
        <v>777</v>
      </c>
      <c r="S383" s="88">
        <v>41185</v>
      </c>
      <c r="T383" s="212">
        <v>71632683</v>
      </c>
      <c r="U383" s="210" t="s">
        <v>1509</v>
      </c>
      <c r="V383" s="209" t="s">
        <v>771</v>
      </c>
      <c r="W383" s="209" t="s">
        <v>772</v>
      </c>
      <c r="X383" s="209">
        <v>90</v>
      </c>
      <c r="Y383" s="209" t="s">
        <v>773</v>
      </c>
      <c r="Z383" s="211">
        <v>0</v>
      </c>
      <c r="AA383" s="209" t="s">
        <v>773</v>
      </c>
      <c r="AB383" s="88">
        <v>41185</v>
      </c>
      <c r="AC383" s="213">
        <v>41274</v>
      </c>
      <c r="AD383" s="209" t="s">
        <v>773</v>
      </c>
      <c r="AE383" s="273"/>
      <c r="AF383" s="273"/>
      <c r="AG383" s="273"/>
      <c r="AH383" s="273"/>
      <c r="AI383" s="273"/>
      <c r="AJ383" s="273"/>
      <c r="AK383" s="273"/>
      <c r="AL383" s="273"/>
      <c r="AM383" s="273"/>
      <c r="AN383" s="273"/>
      <c r="AO383" s="273"/>
      <c r="AP383" s="273"/>
      <c r="AQ383" s="273"/>
    </row>
    <row r="384" spans="1:43" s="151" customFormat="1" ht="30.75" customHeight="1">
      <c r="A384" s="52">
        <v>890905211</v>
      </c>
      <c r="B384" s="53" t="s">
        <v>116</v>
      </c>
      <c r="C384" s="52" t="s">
        <v>786</v>
      </c>
      <c r="D384" s="207">
        <v>3719247862850</v>
      </c>
      <c r="E384" s="53" t="s">
        <v>763</v>
      </c>
      <c r="F384" s="52" t="s">
        <v>764</v>
      </c>
      <c r="G384" s="52" t="s">
        <v>571</v>
      </c>
      <c r="H384" s="208">
        <v>4600043317</v>
      </c>
      <c r="I384" s="209"/>
      <c r="J384" s="209" t="s">
        <v>766</v>
      </c>
      <c r="K384" s="210" t="s">
        <v>787</v>
      </c>
      <c r="L384" s="209" t="s">
        <v>768</v>
      </c>
      <c r="M384" s="209" t="s">
        <v>769</v>
      </c>
      <c r="N384" s="210" t="s">
        <v>1510</v>
      </c>
      <c r="O384" s="211">
        <v>40000000</v>
      </c>
      <c r="P384" s="212">
        <v>900129517</v>
      </c>
      <c r="Q384" s="210" t="s">
        <v>1511</v>
      </c>
      <c r="R384" s="209" t="s">
        <v>777</v>
      </c>
      <c r="S384" s="88">
        <v>41185</v>
      </c>
      <c r="T384" s="212">
        <v>43021744</v>
      </c>
      <c r="U384" s="210" t="s">
        <v>371</v>
      </c>
      <c r="V384" s="209" t="s">
        <v>771</v>
      </c>
      <c r="W384" s="209" t="s">
        <v>772</v>
      </c>
      <c r="X384" s="209">
        <v>77</v>
      </c>
      <c r="Y384" s="209" t="s">
        <v>773</v>
      </c>
      <c r="Z384" s="211">
        <v>0</v>
      </c>
      <c r="AA384" s="209" t="s">
        <v>773</v>
      </c>
      <c r="AB384" s="88">
        <v>41185</v>
      </c>
      <c r="AC384" s="213">
        <v>41261</v>
      </c>
      <c r="AD384" s="209" t="s">
        <v>773</v>
      </c>
      <c r="AE384" s="273"/>
      <c r="AF384" s="273"/>
      <c r="AG384" s="273"/>
      <c r="AH384" s="273"/>
      <c r="AI384" s="273"/>
      <c r="AJ384" s="273"/>
      <c r="AK384" s="273"/>
      <c r="AL384" s="273"/>
      <c r="AM384" s="273"/>
      <c r="AN384" s="273"/>
      <c r="AO384" s="273"/>
      <c r="AP384" s="273"/>
      <c r="AQ384" s="273"/>
    </row>
    <row r="385" spans="1:43" s="151" customFormat="1" ht="30.75" customHeight="1">
      <c r="A385" s="52">
        <v>890905211</v>
      </c>
      <c r="B385" s="53" t="s">
        <v>116</v>
      </c>
      <c r="C385" s="52" t="s">
        <v>786</v>
      </c>
      <c r="D385" s="207">
        <v>3719247862850</v>
      </c>
      <c r="E385" s="53" t="s">
        <v>763</v>
      </c>
      <c r="F385" s="52" t="s">
        <v>764</v>
      </c>
      <c r="G385" s="52" t="s">
        <v>571</v>
      </c>
      <c r="H385" s="208">
        <v>4600043318</v>
      </c>
      <c r="I385" s="209"/>
      <c r="J385" s="209" t="s">
        <v>766</v>
      </c>
      <c r="K385" s="210" t="s">
        <v>787</v>
      </c>
      <c r="L385" s="209" t="s">
        <v>768</v>
      </c>
      <c r="M385" s="209" t="s">
        <v>769</v>
      </c>
      <c r="N385" s="210" t="s">
        <v>1512</v>
      </c>
      <c r="O385" s="211">
        <v>54000000</v>
      </c>
      <c r="P385" s="212">
        <v>900167683</v>
      </c>
      <c r="Q385" s="210" t="s">
        <v>1513</v>
      </c>
      <c r="R385" s="209" t="s">
        <v>777</v>
      </c>
      <c r="S385" s="88">
        <v>41192</v>
      </c>
      <c r="T385" s="212">
        <v>71762232</v>
      </c>
      <c r="U385" s="210" t="s">
        <v>497</v>
      </c>
      <c r="V385" s="209" t="s">
        <v>771</v>
      </c>
      <c r="W385" s="209" t="s">
        <v>772</v>
      </c>
      <c r="X385" s="209">
        <v>83</v>
      </c>
      <c r="Y385" s="209" t="s">
        <v>773</v>
      </c>
      <c r="Z385" s="211">
        <v>0</v>
      </c>
      <c r="AA385" s="209" t="s">
        <v>773</v>
      </c>
      <c r="AB385" s="88">
        <v>41192</v>
      </c>
      <c r="AC385" s="213">
        <v>41274</v>
      </c>
      <c r="AD385" s="209" t="s">
        <v>773</v>
      </c>
      <c r="AE385" s="273"/>
      <c r="AF385" s="273"/>
      <c r="AG385" s="273"/>
      <c r="AH385" s="273"/>
      <c r="AI385" s="273"/>
      <c r="AJ385" s="273"/>
      <c r="AK385" s="273"/>
      <c r="AL385" s="273"/>
      <c r="AM385" s="273"/>
      <c r="AN385" s="273"/>
      <c r="AO385" s="273"/>
      <c r="AP385" s="273"/>
      <c r="AQ385" s="273"/>
    </row>
    <row r="386" spans="1:43" s="151" customFormat="1" ht="30.75" customHeight="1">
      <c r="A386" s="52">
        <v>890905211</v>
      </c>
      <c r="B386" s="53" t="s">
        <v>116</v>
      </c>
      <c r="C386" s="52" t="s">
        <v>786</v>
      </c>
      <c r="D386" s="207">
        <v>3719247862850</v>
      </c>
      <c r="E386" s="53" t="s">
        <v>763</v>
      </c>
      <c r="F386" s="52" t="s">
        <v>764</v>
      </c>
      <c r="G386" s="52" t="s">
        <v>571</v>
      </c>
      <c r="H386" s="208">
        <v>4600043319</v>
      </c>
      <c r="I386" s="209"/>
      <c r="J386" s="209" t="s">
        <v>766</v>
      </c>
      <c r="K386" s="210" t="s">
        <v>787</v>
      </c>
      <c r="L386" s="209" t="s">
        <v>768</v>
      </c>
      <c r="M386" s="209" t="s">
        <v>769</v>
      </c>
      <c r="N386" s="210" t="s">
        <v>608</v>
      </c>
      <c r="O386" s="211">
        <v>20750382</v>
      </c>
      <c r="P386" s="212">
        <v>800201487</v>
      </c>
      <c r="Q386" s="210" t="s">
        <v>480</v>
      </c>
      <c r="R386" s="209" t="s">
        <v>777</v>
      </c>
      <c r="S386" s="88">
        <v>41205</v>
      </c>
      <c r="T386" s="212">
        <v>98550159</v>
      </c>
      <c r="U386" s="210" t="s">
        <v>154</v>
      </c>
      <c r="V386" s="209" t="s">
        <v>771</v>
      </c>
      <c r="W386" s="209" t="s">
        <v>772</v>
      </c>
      <c r="X386" s="209">
        <v>12</v>
      </c>
      <c r="Y386" s="209" t="s">
        <v>773</v>
      </c>
      <c r="Z386" s="211">
        <v>0</v>
      </c>
      <c r="AA386" s="209" t="s">
        <v>773</v>
      </c>
      <c r="AB386" s="88">
        <v>41205</v>
      </c>
      <c r="AC386" s="213">
        <v>41216</v>
      </c>
      <c r="AD386" s="209" t="s">
        <v>773</v>
      </c>
      <c r="AE386" s="273"/>
      <c r="AF386" s="273"/>
      <c r="AG386" s="273"/>
      <c r="AH386" s="273"/>
      <c r="AI386" s="273"/>
      <c r="AJ386" s="273"/>
      <c r="AK386" s="273"/>
      <c r="AL386" s="273"/>
      <c r="AM386" s="273"/>
      <c r="AN386" s="273"/>
      <c r="AO386" s="273"/>
      <c r="AP386" s="273"/>
      <c r="AQ386" s="273"/>
    </row>
    <row r="387" spans="1:43" s="151" customFormat="1" ht="30.75" customHeight="1">
      <c r="A387" s="52">
        <v>890905211</v>
      </c>
      <c r="B387" s="53" t="s">
        <v>116</v>
      </c>
      <c r="C387" s="52" t="s">
        <v>786</v>
      </c>
      <c r="D387" s="207">
        <v>3719247862850</v>
      </c>
      <c r="E387" s="53" t="s">
        <v>763</v>
      </c>
      <c r="F387" s="52" t="s">
        <v>764</v>
      </c>
      <c r="G387" s="52" t="s">
        <v>571</v>
      </c>
      <c r="H387" s="208">
        <v>4600043320</v>
      </c>
      <c r="I387" s="209"/>
      <c r="J387" s="209" t="s">
        <v>766</v>
      </c>
      <c r="K387" s="210" t="s">
        <v>787</v>
      </c>
      <c r="L387" s="209" t="s">
        <v>768</v>
      </c>
      <c r="M387" s="209" t="s">
        <v>769</v>
      </c>
      <c r="N387" s="210" t="s">
        <v>609</v>
      </c>
      <c r="O387" s="211">
        <v>59702611</v>
      </c>
      <c r="P387" s="212">
        <v>890902922</v>
      </c>
      <c r="Q387" s="210" t="s">
        <v>1524</v>
      </c>
      <c r="R387" s="209" t="s">
        <v>777</v>
      </c>
      <c r="S387" s="88">
        <v>41206</v>
      </c>
      <c r="T387" s="212">
        <v>43168084</v>
      </c>
      <c r="U387" s="210" t="s">
        <v>1561</v>
      </c>
      <c r="V387" s="209" t="s">
        <v>797</v>
      </c>
      <c r="W387" s="209" t="s">
        <v>772</v>
      </c>
      <c r="X387" s="209">
        <v>69</v>
      </c>
      <c r="Y387" s="209" t="s">
        <v>773</v>
      </c>
      <c r="Z387" s="211">
        <v>0</v>
      </c>
      <c r="AA387" s="209" t="s">
        <v>773</v>
      </c>
      <c r="AB387" s="88">
        <v>41206</v>
      </c>
      <c r="AC387" s="213">
        <v>41274</v>
      </c>
      <c r="AD387" s="209" t="s">
        <v>773</v>
      </c>
      <c r="AE387" s="273"/>
      <c r="AF387" s="273"/>
      <c r="AG387" s="273"/>
      <c r="AH387" s="273"/>
      <c r="AI387" s="273"/>
      <c r="AJ387" s="273"/>
      <c r="AK387" s="273"/>
      <c r="AL387" s="273"/>
      <c r="AM387" s="273"/>
      <c r="AN387" s="273"/>
      <c r="AO387" s="273"/>
      <c r="AP387" s="273"/>
      <c r="AQ387" s="273"/>
    </row>
    <row r="388" spans="1:43" s="151" customFormat="1" ht="30.75" customHeight="1">
      <c r="A388" s="52">
        <v>890905211</v>
      </c>
      <c r="B388" s="53" t="s">
        <v>116</v>
      </c>
      <c r="C388" s="52"/>
      <c r="D388" s="207">
        <v>3719247862850</v>
      </c>
      <c r="E388" s="53" t="s">
        <v>763</v>
      </c>
      <c r="F388" s="52" t="s">
        <v>764</v>
      </c>
      <c r="G388" s="52" t="s">
        <v>571</v>
      </c>
      <c r="H388" s="208">
        <v>4600043321</v>
      </c>
      <c r="I388" s="209" t="s">
        <v>765</v>
      </c>
      <c r="J388" s="209" t="s">
        <v>766</v>
      </c>
      <c r="K388" s="210" t="s">
        <v>776</v>
      </c>
      <c r="L388" s="209" t="s">
        <v>768</v>
      </c>
      <c r="M388" s="209" t="s">
        <v>769</v>
      </c>
      <c r="N388" s="210" t="s">
        <v>332</v>
      </c>
      <c r="O388" s="211">
        <v>30000000</v>
      </c>
      <c r="P388" s="212">
        <v>890906120</v>
      </c>
      <c r="Q388" s="210" t="s">
        <v>610</v>
      </c>
      <c r="R388" s="209" t="s">
        <v>777</v>
      </c>
      <c r="S388" s="88">
        <v>41185</v>
      </c>
      <c r="T388" s="212">
        <v>9854737</v>
      </c>
      <c r="U388" s="210" t="s">
        <v>424</v>
      </c>
      <c r="V388" s="209" t="s">
        <v>771</v>
      </c>
      <c r="W388" s="209" t="s">
        <v>772</v>
      </c>
      <c r="X388" s="209">
        <v>77</v>
      </c>
      <c r="Y388" s="209" t="s">
        <v>773</v>
      </c>
      <c r="Z388" s="211">
        <v>0</v>
      </c>
      <c r="AA388" s="209" t="s">
        <v>773</v>
      </c>
      <c r="AB388" s="88">
        <v>41185</v>
      </c>
      <c r="AC388" s="213">
        <v>41261</v>
      </c>
      <c r="AD388" s="209" t="s">
        <v>773</v>
      </c>
      <c r="AE388" s="273"/>
      <c r="AF388" s="273"/>
      <c r="AG388" s="273"/>
      <c r="AH388" s="273"/>
      <c r="AI388" s="273"/>
      <c r="AJ388" s="273"/>
      <c r="AK388" s="273"/>
      <c r="AL388" s="273"/>
      <c r="AM388" s="273"/>
      <c r="AN388" s="273"/>
      <c r="AO388" s="273"/>
      <c r="AP388" s="273"/>
      <c r="AQ388" s="273"/>
    </row>
    <row r="389" spans="1:43" s="151" customFormat="1" ht="30.75" customHeight="1">
      <c r="A389" s="52">
        <v>890905211</v>
      </c>
      <c r="B389" s="53" t="s">
        <v>116</v>
      </c>
      <c r="C389" s="52" t="s">
        <v>786</v>
      </c>
      <c r="D389" s="207">
        <v>3719247862850</v>
      </c>
      <c r="E389" s="53" t="s">
        <v>763</v>
      </c>
      <c r="F389" s="52" t="s">
        <v>764</v>
      </c>
      <c r="G389" s="52" t="s">
        <v>571</v>
      </c>
      <c r="H389" s="208">
        <v>4600043322</v>
      </c>
      <c r="I389" s="209"/>
      <c r="J389" s="209" t="s">
        <v>766</v>
      </c>
      <c r="K389" s="210" t="s">
        <v>787</v>
      </c>
      <c r="L389" s="209" t="s">
        <v>768</v>
      </c>
      <c r="M389" s="209" t="s">
        <v>769</v>
      </c>
      <c r="N389" s="210" t="s">
        <v>611</v>
      </c>
      <c r="O389" s="211">
        <v>22500000</v>
      </c>
      <c r="P389" s="212">
        <v>811039451</v>
      </c>
      <c r="Q389" s="210" t="s">
        <v>612</v>
      </c>
      <c r="R389" s="209" t="s">
        <v>777</v>
      </c>
      <c r="S389" s="88">
        <v>41192</v>
      </c>
      <c r="T389" s="212">
        <v>71762232</v>
      </c>
      <c r="U389" s="210" t="s">
        <v>497</v>
      </c>
      <c r="V389" s="209" t="s">
        <v>771</v>
      </c>
      <c r="W389" s="209" t="s">
        <v>772</v>
      </c>
      <c r="X389" s="209">
        <v>70</v>
      </c>
      <c r="Y389" s="209" t="s">
        <v>773</v>
      </c>
      <c r="Z389" s="211">
        <v>0</v>
      </c>
      <c r="AA389" s="209" t="s">
        <v>773</v>
      </c>
      <c r="AB389" s="88">
        <v>41192</v>
      </c>
      <c r="AC389" s="213">
        <v>41261</v>
      </c>
      <c r="AD389" s="209" t="s">
        <v>773</v>
      </c>
      <c r="AE389" s="273"/>
      <c r="AF389" s="273"/>
      <c r="AG389" s="273"/>
      <c r="AH389" s="273"/>
      <c r="AI389" s="273"/>
      <c r="AJ389" s="273"/>
      <c r="AK389" s="273"/>
      <c r="AL389" s="273"/>
      <c r="AM389" s="273"/>
      <c r="AN389" s="273"/>
      <c r="AO389" s="273"/>
      <c r="AP389" s="273"/>
      <c r="AQ389" s="273"/>
    </row>
    <row r="390" spans="1:43" s="151" customFormat="1" ht="30.75" customHeight="1">
      <c r="A390" s="52">
        <v>890905211</v>
      </c>
      <c r="B390" s="53" t="s">
        <v>116</v>
      </c>
      <c r="C390" s="52"/>
      <c r="D390" s="207">
        <v>3719247862850</v>
      </c>
      <c r="E390" s="53" t="s">
        <v>763</v>
      </c>
      <c r="F390" s="52" t="s">
        <v>764</v>
      </c>
      <c r="G390" s="52" t="s">
        <v>571</v>
      </c>
      <c r="H390" s="208">
        <v>4600043323</v>
      </c>
      <c r="I390" s="209" t="s">
        <v>765</v>
      </c>
      <c r="J390" s="209" t="s">
        <v>766</v>
      </c>
      <c r="K390" s="210" t="s">
        <v>780</v>
      </c>
      <c r="L390" s="209" t="s">
        <v>768</v>
      </c>
      <c r="M390" s="209" t="s">
        <v>769</v>
      </c>
      <c r="N390" s="210" t="s">
        <v>613</v>
      </c>
      <c r="O390" s="211">
        <v>314610560</v>
      </c>
      <c r="P390" s="212">
        <v>899999063</v>
      </c>
      <c r="Q390" s="210" t="s">
        <v>423</v>
      </c>
      <c r="R390" s="209" t="s">
        <v>777</v>
      </c>
      <c r="S390" s="88">
        <v>41208</v>
      </c>
      <c r="T390" s="212">
        <v>43064207</v>
      </c>
      <c r="U390" s="210" t="s">
        <v>1502</v>
      </c>
      <c r="V390" s="209" t="s">
        <v>771</v>
      </c>
      <c r="W390" s="209" t="s">
        <v>772</v>
      </c>
      <c r="X390" s="209">
        <v>46</v>
      </c>
      <c r="Y390" s="209" t="s">
        <v>773</v>
      </c>
      <c r="Z390" s="211">
        <v>0</v>
      </c>
      <c r="AA390" s="209" t="s">
        <v>773</v>
      </c>
      <c r="AB390" s="88">
        <v>41208</v>
      </c>
      <c r="AC390" s="213">
        <v>41253</v>
      </c>
      <c r="AD390" s="209" t="s">
        <v>774</v>
      </c>
      <c r="AE390" s="273"/>
      <c r="AF390" s="273"/>
      <c r="AG390" s="273"/>
      <c r="AH390" s="273"/>
      <c r="AI390" s="273"/>
      <c r="AJ390" s="273"/>
      <c r="AK390" s="273"/>
      <c r="AL390" s="273"/>
      <c r="AM390" s="273"/>
      <c r="AN390" s="273"/>
      <c r="AO390" s="273"/>
      <c r="AP390" s="273"/>
      <c r="AQ390" s="273"/>
    </row>
    <row r="391" spans="1:43" s="151" customFormat="1" ht="30.75" customHeight="1">
      <c r="A391" s="52">
        <v>890905211</v>
      </c>
      <c r="B391" s="53" t="s">
        <v>116</v>
      </c>
      <c r="C391" s="52" t="s">
        <v>762</v>
      </c>
      <c r="D391" s="207">
        <v>3719247862850</v>
      </c>
      <c r="E391" s="53" t="s">
        <v>763</v>
      </c>
      <c r="F391" s="52" t="s">
        <v>764</v>
      </c>
      <c r="G391" s="52" t="s">
        <v>571</v>
      </c>
      <c r="H391" s="208">
        <v>4600043324</v>
      </c>
      <c r="I391" s="209" t="s">
        <v>778</v>
      </c>
      <c r="J391" s="209" t="s">
        <v>1515</v>
      </c>
      <c r="K391" s="210" t="s">
        <v>781</v>
      </c>
      <c r="L391" s="209" t="s">
        <v>810</v>
      </c>
      <c r="M391" s="209" t="s">
        <v>769</v>
      </c>
      <c r="N391" s="210" t="s">
        <v>614</v>
      </c>
      <c r="O391" s="211">
        <v>62705030</v>
      </c>
      <c r="P391" s="212">
        <v>800054008</v>
      </c>
      <c r="Q391" s="210" t="s">
        <v>615</v>
      </c>
      <c r="R391" s="209" t="s">
        <v>777</v>
      </c>
      <c r="S391" s="88">
        <v>41200</v>
      </c>
      <c r="T391" s="212">
        <v>39441004</v>
      </c>
      <c r="U391" s="210" t="s">
        <v>163</v>
      </c>
      <c r="V391" s="209" t="s">
        <v>771</v>
      </c>
      <c r="W391" s="209" t="s">
        <v>772</v>
      </c>
      <c r="X391" s="209">
        <v>1170</v>
      </c>
      <c r="Y391" s="209" t="s">
        <v>773</v>
      </c>
      <c r="Z391" s="211">
        <v>0</v>
      </c>
      <c r="AA391" s="209" t="s">
        <v>773</v>
      </c>
      <c r="AB391" s="88">
        <v>41200</v>
      </c>
      <c r="AC391" s="213">
        <v>42369</v>
      </c>
      <c r="AD391" s="209" t="s">
        <v>774</v>
      </c>
      <c r="AE391" s="273"/>
      <c r="AF391" s="273"/>
      <c r="AG391" s="273"/>
      <c r="AH391" s="273"/>
      <c r="AI391" s="273"/>
      <c r="AJ391" s="273"/>
      <c r="AK391" s="273"/>
      <c r="AL391" s="273"/>
      <c r="AM391" s="273"/>
      <c r="AN391" s="273"/>
      <c r="AO391" s="273"/>
      <c r="AP391" s="273"/>
      <c r="AQ391" s="273"/>
    </row>
    <row r="392" spans="1:43" s="151" customFormat="1" ht="30.75" customHeight="1">
      <c r="A392" s="52">
        <v>890905211</v>
      </c>
      <c r="B392" s="53" t="s">
        <v>116</v>
      </c>
      <c r="C392" s="52"/>
      <c r="D392" s="207">
        <v>3719247862850</v>
      </c>
      <c r="E392" s="53" t="s">
        <v>763</v>
      </c>
      <c r="F392" s="52" t="s">
        <v>764</v>
      </c>
      <c r="G392" s="52" t="s">
        <v>571</v>
      </c>
      <c r="H392" s="208">
        <v>4600043325</v>
      </c>
      <c r="I392" s="209" t="s">
        <v>778</v>
      </c>
      <c r="J392" s="209" t="s">
        <v>1515</v>
      </c>
      <c r="K392" s="210" t="s">
        <v>781</v>
      </c>
      <c r="L392" s="209" t="s">
        <v>810</v>
      </c>
      <c r="M392" s="209" t="s">
        <v>769</v>
      </c>
      <c r="N392" s="210" t="s">
        <v>614</v>
      </c>
      <c r="O392" s="211">
        <v>77770066</v>
      </c>
      <c r="P392" s="212">
        <v>800091144</v>
      </c>
      <c r="Q392" s="210" t="s">
        <v>616</v>
      </c>
      <c r="R392" s="209" t="s">
        <v>777</v>
      </c>
      <c r="S392" s="88">
        <v>41200</v>
      </c>
      <c r="T392" s="212">
        <v>39441004</v>
      </c>
      <c r="U392" s="210" t="s">
        <v>163</v>
      </c>
      <c r="V392" s="209" t="s">
        <v>771</v>
      </c>
      <c r="W392" s="209" t="s">
        <v>772</v>
      </c>
      <c r="X392" s="209">
        <v>1170</v>
      </c>
      <c r="Y392" s="209" t="s">
        <v>773</v>
      </c>
      <c r="Z392" s="211">
        <v>0</v>
      </c>
      <c r="AA392" s="209" t="s">
        <v>773</v>
      </c>
      <c r="AB392" s="88">
        <v>41200</v>
      </c>
      <c r="AC392" s="213">
        <v>42369</v>
      </c>
      <c r="AD392" s="209" t="s">
        <v>774</v>
      </c>
      <c r="AE392" s="273"/>
      <c r="AF392" s="273"/>
      <c r="AG392" s="273"/>
      <c r="AH392" s="273"/>
      <c r="AI392" s="273"/>
      <c r="AJ392" s="273"/>
      <c r="AK392" s="273"/>
      <c r="AL392" s="273"/>
      <c r="AM392" s="273"/>
      <c r="AN392" s="273"/>
      <c r="AO392" s="273"/>
      <c r="AP392" s="273"/>
      <c r="AQ392" s="273"/>
    </row>
    <row r="393" spans="1:43" s="151" customFormat="1" ht="30.75" customHeight="1">
      <c r="A393" s="52">
        <v>890905211</v>
      </c>
      <c r="B393" s="53" t="s">
        <v>116</v>
      </c>
      <c r="C393" s="52"/>
      <c r="D393" s="207">
        <v>3719247862850</v>
      </c>
      <c r="E393" s="53" t="s">
        <v>763</v>
      </c>
      <c r="F393" s="52" t="s">
        <v>764</v>
      </c>
      <c r="G393" s="52" t="s">
        <v>571</v>
      </c>
      <c r="H393" s="208">
        <v>4600043326</v>
      </c>
      <c r="I393" s="209" t="s">
        <v>778</v>
      </c>
      <c r="J393" s="209" t="s">
        <v>1515</v>
      </c>
      <c r="K393" s="210" t="s">
        <v>781</v>
      </c>
      <c r="L393" s="209" t="s">
        <v>810</v>
      </c>
      <c r="M393" s="209" t="s">
        <v>769</v>
      </c>
      <c r="N393" s="210" t="s">
        <v>614</v>
      </c>
      <c r="O393" s="211">
        <v>9280000</v>
      </c>
      <c r="P393" s="212">
        <v>890913861</v>
      </c>
      <c r="Q393" s="210" t="s">
        <v>617</v>
      </c>
      <c r="R393" s="209" t="s">
        <v>777</v>
      </c>
      <c r="S393" s="88">
        <v>41200</v>
      </c>
      <c r="T393" s="212">
        <v>39441004</v>
      </c>
      <c r="U393" s="210" t="s">
        <v>163</v>
      </c>
      <c r="V393" s="209" t="s">
        <v>771</v>
      </c>
      <c r="W393" s="209" t="s">
        <v>772</v>
      </c>
      <c r="X393" s="209">
        <v>1170</v>
      </c>
      <c r="Y393" s="209" t="s">
        <v>773</v>
      </c>
      <c r="Z393" s="211">
        <v>0</v>
      </c>
      <c r="AA393" s="209" t="s">
        <v>773</v>
      </c>
      <c r="AB393" s="88">
        <v>41200</v>
      </c>
      <c r="AC393" s="213">
        <v>42369</v>
      </c>
      <c r="AD393" s="209" t="s">
        <v>774</v>
      </c>
      <c r="AE393" s="273"/>
      <c r="AF393" s="273"/>
      <c r="AG393" s="273"/>
      <c r="AH393" s="273"/>
      <c r="AI393" s="273"/>
      <c r="AJ393" s="273"/>
      <c r="AK393" s="273"/>
      <c r="AL393" s="273"/>
      <c r="AM393" s="273"/>
      <c r="AN393" s="273"/>
      <c r="AO393" s="273"/>
      <c r="AP393" s="273"/>
      <c r="AQ393" s="273"/>
    </row>
    <row r="394" spans="1:43" s="151" customFormat="1" ht="30.75" customHeight="1">
      <c r="A394" s="52">
        <v>890905211</v>
      </c>
      <c r="B394" s="53" t="s">
        <v>116</v>
      </c>
      <c r="C394" s="52" t="s">
        <v>762</v>
      </c>
      <c r="D394" s="207">
        <v>3719247862850</v>
      </c>
      <c r="E394" s="53" t="s">
        <v>763</v>
      </c>
      <c r="F394" s="52" t="s">
        <v>764</v>
      </c>
      <c r="G394" s="52" t="s">
        <v>571</v>
      </c>
      <c r="H394" s="208">
        <v>4600043327</v>
      </c>
      <c r="I394" s="209" t="s">
        <v>778</v>
      </c>
      <c r="J394" s="209" t="s">
        <v>1515</v>
      </c>
      <c r="K394" s="210" t="s">
        <v>781</v>
      </c>
      <c r="L394" s="209" t="s">
        <v>810</v>
      </c>
      <c r="M394" s="209" t="s">
        <v>769</v>
      </c>
      <c r="N394" s="210" t="s">
        <v>614</v>
      </c>
      <c r="O394" s="211">
        <v>54498656</v>
      </c>
      <c r="P394" s="212">
        <v>890913861</v>
      </c>
      <c r="Q394" s="210" t="s">
        <v>617</v>
      </c>
      <c r="R394" s="209" t="s">
        <v>777</v>
      </c>
      <c r="S394" s="88">
        <v>41200</v>
      </c>
      <c r="T394" s="212">
        <v>39441004</v>
      </c>
      <c r="U394" s="210" t="s">
        <v>163</v>
      </c>
      <c r="V394" s="209" t="s">
        <v>771</v>
      </c>
      <c r="W394" s="209" t="s">
        <v>772</v>
      </c>
      <c r="X394" s="209">
        <v>1170</v>
      </c>
      <c r="Y394" s="209" t="s">
        <v>773</v>
      </c>
      <c r="Z394" s="211">
        <v>0</v>
      </c>
      <c r="AA394" s="209" t="s">
        <v>773</v>
      </c>
      <c r="AB394" s="88">
        <v>41200</v>
      </c>
      <c r="AC394" s="213">
        <v>42369</v>
      </c>
      <c r="AD394" s="209" t="s">
        <v>774</v>
      </c>
      <c r="AE394" s="273"/>
      <c r="AF394" s="273"/>
      <c r="AG394" s="273"/>
      <c r="AH394" s="273"/>
      <c r="AI394" s="273"/>
      <c r="AJ394" s="273"/>
      <c r="AK394" s="273"/>
      <c r="AL394" s="273"/>
      <c r="AM394" s="273"/>
      <c r="AN394" s="273"/>
      <c r="AO394" s="273"/>
      <c r="AP394" s="273"/>
      <c r="AQ394" s="273"/>
    </row>
    <row r="395" spans="1:43" s="151" customFormat="1" ht="30.75" customHeight="1">
      <c r="A395" s="52">
        <v>890905211</v>
      </c>
      <c r="B395" s="53" t="s">
        <v>116</v>
      </c>
      <c r="C395" s="52" t="s">
        <v>786</v>
      </c>
      <c r="D395" s="207">
        <v>3719247862850</v>
      </c>
      <c r="E395" s="53" t="s">
        <v>763</v>
      </c>
      <c r="F395" s="52" t="s">
        <v>764</v>
      </c>
      <c r="G395" s="52" t="s">
        <v>571</v>
      </c>
      <c r="H395" s="208">
        <v>4600043328</v>
      </c>
      <c r="I395" s="209"/>
      <c r="J395" s="209" t="s">
        <v>766</v>
      </c>
      <c r="K395" s="210" t="s">
        <v>787</v>
      </c>
      <c r="L395" s="209" t="s">
        <v>768</v>
      </c>
      <c r="M395" s="209" t="s">
        <v>769</v>
      </c>
      <c r="N395" s="210" t="s">
        <v>618</v>
      </c>
      <c r="O395" s="211">
        <v>196799269</v>
      </c>
      <c r="P395" s="212">
        <v>900261397</v>
      </c>
      <c r="Q395" s="210" t="s">
        <v>1235</v>
      </c>
      <c r="R395" s="209" t="s">
        <v>777</v>
      </c>
      <c r="S395" s="88">
        <v>41193</v>
      </c>
      <c r="T395" s="212">
        <v>35408787</v>
      </c>
      <c r="U395" s="210" t="s">
        <v>148</v>
      </c>
      <c r="V395" s="209" t="s">
        <v>771</v>
      </c>
      <c r="W395" s="209" t="s">
        <v>772</v>
      </c>
      <c r="X395" s="209">
        <v>106</v>
      </c>
      <c r="Y395" s="209" t="s">
        <v>773</v>
      </c>
      <c r="Z395" s="211">
        <v>0</v>
      </c>
      <c r="AA395" s="209" t="s">
        <v>773</v>
      </c>
      <c r="AB395" s="88">
        <v>41193</v>
      </c>
      <c r="AC395" s="213">
        <v>41298</v>
      </c>
      <c r="AD395" s="209" t="s">
        <v>774</v>
      </c>
      <c r="AE395" s="273"/>
      <c r="AF395" s="273"/>
      <c r="AG395" s="273"/>
      <c r="AH395" s="273"/>
      <c r="AI395" s="273"/>
      <c r="AJ395" s="273"/>
      <c r="AK395" s="273"/>
      <c r="AL395" s="273"/>
      <c r="AM395" s="273"/>
      <c r="AN395" s="273"/>
      <c r="AO395" s="273"/>
      <c r="AP395" s="273"/>
      <c r="AQ395" s="273"/>
    </row>
    <row r="396" spans="1:43" s="151" customFormat="1" ht="30.75" customHeight="1">
      <c r="A396" s="52">
        <v>890905211</v>
      </c>
      <c r="B396" s="53" t="s">
        <v>116</v>
      </c>
      <c r="C396" s="52" t="s">
        <v>762</v>
      </c>
      <c r="D396" s="207">
        <v>3719247862850</v>
      </c>
      <c r="E396" s="53" t="s">
        <v>763</v>
      </c>
      <c r="F396" s="52" t="s">
        <v>764</v>
      </c>
      <c r="G396" s="52" t="s">
        <v>571</v>
      </c>
      <c r="H396" s="208">
        <v>4600043329</v>
      </c>
      <c r="I396" s="209" t="s">
        <v>778</v>
      </c>
      <c r="J396" s="209" t="s">
        <v>1515</v>
      </c>
      <c r="K396" s="210" t="s">
        <v>781</v>
      </c>
      <c r="L396" s="209" t="s">
        <v>810</v>
      </c>
      <c r="M396" s="209" t="s">
        <v>769</v>
      </c>
      <c r="N396" s="210" t="s">
        <v>614</v>
      </c>
      <c r="O396" s="211">
        <v>94509237</v>
      </c>
      <c r="P396" s="212">
        <v>890902061</v>
      </c>
      <c r="Q396" s="210" t="s">
        <v>619</v>
      </c>
      <c r="R396" s="209" t="s">
        <v>777</v>
      </c>
      <c r="S396" s="88">
        <v>41200</v>
      </c>
      <c r="T396" s="212">
        <v>39441004</v>
      </c>
      <c r="U396" s="210" t="s">
        <v>163</v>
      </c>
      <c r="V396" s="209" t="s">
        <v>771</v>
      </c>
      <c r="W396" s="209" t="s">
        <v>772</v>
      </c>
      <c r="X396" s="209">
        <v>1170</v>
      </c>
      <c r="Y396" s="209" t="s">
        <v>773</v>
      </c>
      <c r="Z396" s="211">
        <v>0</v>
      </c>
      <c r="AA396" s="209" t="s">
        <v>773</v>
      </c>
      <c r="AB396" s="88">
        <v>41200</v>
      </c>
      <c r="AC396" s="213">
        <v>42369</v>
      </c>
      <c r="AD396" s="209" t="s">
        <v>774</v>
      </c>
      <c r="AE396" s="273"/>
      <c r="AF396" s="273"/>
      <c r="AG396" s="273"/>
      <c r="AH396" s="273"/>
      <c r="AI396" s="273"/>
      <c r="AJ396" s="273"/>
      <c r="AK396" s="273"/>
      <c r="AL396" s="273"/>
      <c r="AM396" s="273"/>
      <c r="AN396" s="273"/>
      <c r="AO396" s="273"/>
      <c r="AP396" s="273"/>
      <c r="AQ396" s="273"/>
    </row>
    <row r="397" spans="1:43" s="151" customFormat="1" ht="30.75" customHeight="1">
      <c r="A397" s="52">
        <v>890905211</v>
      </c>
      <c r="B397" s="53" t="s">
        <v>116</v>
      </c>
      <c r="C397" s="52"/>
      <c r="D397" s="207">
        <v>3719247862850</v>
      </c>
      <c r="E397" s="53" t="s">
        <v>763</v>
      </c>
      <c r="F397" s="52" t="s">
        <v>764</v>
      </c>
      <c r="G397" s="52" t="s">
        <v>571</v>
      </c>
      <c r="H397" s="208">
        <v>4600043330</v>
      </c>
      <c r="I397" s="209" t="s">
        <v>778</v>
      </c>
      <c r="J397" s="209" t="s">
        <v>1515</v>
      </c>
      <c r="K397" s="210" t="s">
        <v>781</v>
      </c>
      <c r="L397" s="209" t="s">
        <v>810</v>
      </c>
      <c r="M397" s="209" t="s">
        <v>769</v>
      </c>
      <c r="N397" s="210" t="s">
        <v>620</v>
      </c>
      <c r="O397" s="211">
        <v>25944000</v>
      </c>
      <c r="P397" s="212">
        <v>800211028</v>
      </c>
      <c r="Q397" s="210" t="s">
        <v>617</v>
      </c>
      <c r="R397" s="209" t="s">
        <v>777</v>
      </c>
      <c r="S397" s="88">
        <v>41200</v>
      </c>
      <c r="T397" s="212">
        <v>39441004</v>
      </c>
      <c r="U397" s="210" t="s">
        <v>163</v>
      </c>
      <c r="V397" s="209" t="s">
        <v>771</v>
      </c>
      <c r="W397" s="209" t="s">
        <v>772</v>
      </c>
      <c r="X397" s="209">
        <v>1170</v>
      </c>
      <c r="Y397" s="209" t="s">
        <v>773</v>
      </c>
      <c r="Z397" s="211">
        <v>0</v>
      </c>
      <c r="AA397" s="209" t="s">
        <v>773</v>
      </c>
      <c r="AB397" s="88">
        <v>41200</v>
      </c>
      <c r="AC397" s="213">
        <v>42369</v>
      </c>
      <c r="AD397" s="209" t="s">
        <v>774</v>
      </c>
      <c r="AE397" s="273"/>
      <c r="AF397" s="273"/>
      <c r="AG397" s="273"/>
      <c r="AH397" s="273"/>
      <c r="AI397" s="273"/>
      <c r="AJ397" s="273"/>
      <c r="AK397" s="273"/>
      <c r="AL397" s="273"/>
      <c r="AM397" s="273"/>
      <c r="AN397" s="273"/>
      <c r="AO397" s="273"/>
      <c r="AP397" s="273"/>
      <c r="AQ397" s="273"/>
    </row>
    <row r="398" spans="1:43" s="151" customFormat="1" ht="30.75" customHeight="1">
      <c r="A398" s="52">
        <v>890905211</v>
      </c>
      <c r="B398" s="53" t="s">
        <v>116</v>
      </c>
      <c r="C398" s="52" t="s">
        <v>786</v>
      </c>
      <c r="D398" s="207">
        <v>3719247862850</v>
      </c>
      <c r="E398" s="53" t="s">
        <v>763</v>
      </c>
      <c r="F398" s="52" t="s">
        <v>764</v>
      </c>
      <c r="G398" s="52" t="s">
        <v>571</v>
      </c>
      <c r="H398" s="208">
        <v>4600043331</v>
      </c>
      <c r="I398" s="209"/>
      <c r="J398" s="209" t="s">
        <v>766</v>
      </c>
      <c r="K398" s="210" t="s">
        <v>787</v>
      </c>
      <c r="L398" s="209" t="s">
        <v>768</v>
      </c>
      <c r="M398" s="209" t="s">
        <v>769</v>
      </c>
      <c r="N398" s="210" t="s">
        <v>621</v>
      </c>
      <c r="O398" s="211">
        <v>224585046</v>
      </c>
      <c r="P398" s="212">
        <v>899999034</v>
      </c>
      <c r="Q398" s="210" t="s">
        <v>622</v>
      </c>
      <c r="R398" s="209" t="s">
        <v>777</v>
      </c>
      <c r="S398" s="88">
        <v>41194</v>
      </c>
      <c r="T398" s="212">
        <v>35408787</v>
      </c>
      <c r="U398" s="210" t="s">
        <v>148</v>
      </c>
      <c r="V398" s="209" t="s">
        <v>771</v>
      </c>
      <c r="W398" s="209" t="s">
        <v>772</v>
      </c>
      <c r="X398" s="209">
        <v>81</v>
      </c>
      <c r="Y398" s="209" t="s">
        <v>773</v>
      </c>
      <c r="Z398" s="211">
        <v>0</v>
      </c>
      <c r="AA398" s="209" t="s">
        <v>773</v>
      </c>
      <c r="AB398" s="88">
        <v>41194</v>
      </c>
      <c r="AC398" s="213">
        <v>41274</v>
      </c>
      <c r="AD398" s="209" t="s">
        <v>774</v>
      </c>
      <c r="AE398" s="273"/>
      <c r="AF398" s="273"/>
      <c r="AG398" s="273"/>
      <c r="AH398" s="273"/>
      <c r="AI398" s="273"/>
      <c r="AJ398" s="273"/>
      <c r="AK398" s="273"/>
      <c r="AL398" s="273"/>
      <c r="AM398" s="273"/>
      <c r="AN398" s="273"/>
      <c r="AO398" s="273"/>
      <c r="AP398" s="273"/>
      <c r="AQ398" s="273"/>
    </row>
    <row r="399" spans="1:43" s="151" customFormat="1" ht="30.75" customHeight="1">
      <c r="A399" s="52">
        <v>890905211</v>
      </c>
      <c r="B399" s="53" t="s">
        <v>116</v>
      </c>
      <c r="C399" s="52" t="s">
        <v>762</v>
      </c>
      <c r="D399" s="207">
        <v>3719247862850</v>
      </c>
      <c r="E399" s="53" t="s">
        <v>763</v>
      </c>
      <c r="F399" s="52" t="s">
        <v>764</v>
      </c>
      <c r="G399" s="52" t="s">
        <v>571</v>
      </c>
      <c r="H399" s="208">
        <v>4600043333</v>
      </c>
      <c r="I399" s="209" t="s">
        <v>775</v>
      </c>
      <c r="J399" s="209" t="s">
        <v>766</v>
      </c>
      <c r="K399" s="210" t="s">
        <v>776</v>
      </c>
      <c r="L399" s="209" t="s">
        <v>768</v>
      </c>
      <c r="M399" s="209" t="s">
        <v>785</v>
      </c>
      <c r="N399" s="210" t="s">
        <v>623</v>
      </c>
      <c r="O399" s="211">
        <v>49991528</v>
      </c>
      <c r="P399" s="212">
        <v>890935483</v>
      </c>
      <c r="Q399" s="210" t="s">
        <v>624</v>
      </c>
      <c r="R399" s="209" t="s">
        <v>777</v>
      </c>
      <c r="S399" s="88">
        <v>41187</v>
      </c>
      <c r="T399" s="212">
        <v>71741709</v>
      </c>
      <c r="U399" s="210" t="s">
        <v>625</v>
      </c>
      <c r="V399" s="209" t="s">
        <v>771</v>
      </c>
      <c r="W399" s="209" t="s">
        <v>772</v>
      </c>
      <c r="X399" s="209">
        <v>88</v>
      </c>
      <c r="Y399" s="209" t="s">
        <v>773</v>
      </c>
      <c r="Z399" s="211">
        <v>0</v>
      </c>
      <c r="AA399" s="209" t="s">
        <v>773</v>
      </c>
      <c r="AB399" s="88">
        <v>41187</v>
      </c>
      <c r="AC399" s="213">
        <v>41274</v>
      </c>
      <c r="AD399" s="209" t="s">
        <v>774</v>
      </c>
      <c r="AE399" s="273"/>
      <c r="AF399" s="273"/>
      <c r="AG399" s="273"/>
      <c r="AH399" s="273"/>
      <c r="AI399" s="273"/>
      <c r="AJ399" s="273"/>
      <c r="AK399" s="273"/>
      <c r="AL399" s="273"/>
      <c r="AM399" s="273"/>
      <c r="AN399" s="273"/>
      <c r="AO399" s="273"/>
      <c r="AP399" s="273"/>
      <c r="AQ399" s="273"/>
    </row>
    <row r="400" spans="1:43" s="151" customFormat="1" ht="30.75" customHeight="1">
      <c r="A400" s="52">
        <v>890905211</v>
      </c>
      <c r="B400" s="53" t="s">
        <v>116</v>
      </c>
      <c r="C400" s="52" t="s">
        <v>762</v>
      </c>
      <c r="D400" s="207">
        <v>3719247862850</v>
      </c>
      <c r="E400" s="53" t="s">
        <v>763</v>
      </c>
      <c r="F400" s="52" t="s">
        <v>764</v>
      </c>
      <c r="G400" s="52" t="s">
        <v>571</v>
      </c>
      <c r="H400" s="208">
        <v>4600043334</v>
      </c>
      <c r="I400" s="209" t="s">
        <v>775</v>
      </c>
      <c r="J400" s="209" t="s">
        <v>766</v>
      </c>
      <c r="K400" s="210" t="s">
        <v>794</v>
      </c>
      <c r="L400" s="209" t="s">
        <v>768</v>
      </c>
      <c r="M400" s="209" t="s">
        <v>1534</v>
      </c>
      <c r="N400" s="210" t="s">
        <v>626</v>
      </c>
      <c r="O400" s="211">
        <v>17582352</v>
      </c>
      <c r="P400" s="212">
        <v>900267228</v>
      </c>
      <c r="Q400" s="210" t="s">
        <v>627</v>
      </c>
      <c r="R400" s="209" t="s">
        <v>777</v>
      </c>
      <c r="S400" s="88">
        <v>41186</v>
      </c>
      <c r="T400" s="212">
        <v>43673134</v>
      </c>
      <c r="U400" s="210" t="s">
        <v>1610</v>
      </c>
      <c r="V400" s="209" t="s">
        <v>771</v>
      </c>
      <c r="W400" s="209" t="s">
        <v>772</v>
      </c>
      <c r="X400" s="209">
        <v>89</v>
      </c>
      <c r="Y400" s="209" t="s">
        <v>773</v>
      </c>
      <c r="Z400" s="211">
        <v>0</v>
      </c>
      <c r="AA400" s="209" t="s">
        <v>773</v>
      </c>
      <c r="AB400" s="88">
        <v>41186</v>
      </c>
      <c r="AC400" s="213">
        <v>41274</v>
      </c>
      <c r="AD400" s="209" t="s">
        <v>774</v>
      </c>
      <c r="AE400" s="273"/>
      <c r="AF400" s="273"/>
      <c r="AG400" s="273"/>
      <c r="AH400" s="273"/>
      <c r="AI400" s="273"/>
      <c r="AJ400" s="273"/>
      <c r="AK400" s="273"/>
      <c r="AL400" s="273"/>
      <c r="AM400" s="273"/>
      <c r="AN400" s="273"/>
      <c r="AO400" s="273"/>
      <c r="AP400" s="273"/>
      <c r="AQ400" s="273"/>
    </row>
    <row r="401" spans="1:43" s="151" customFormat="1" ht="30.75" customHeight="1">
      <c r="A401" s="52">
        <v>890905211</v>
      </c>
      <c r="B401" s="53" t="s">
        <v>116</v>
      </c>
      <c r="C401" s="52" t="s">
        <v>762</v>
      </c>
      <c r="D401" s="207">
        <v>3719247862850</v>
      </c>
      <c r="E401" s="53" t="s">
        <v>763</v>
      </c>
      <c r="F401" s="52" t="s">
        <v>764</v>
      </c>
      <c r="G401" s="52" t="s">
        <v>571</v>
      </c>
      <c r="H401" s="208">
        <v>4600043336</v>
      </c>
      <c r="I401" s="209" t="s">
        <v>765</v>
      </c>
      <c r="J401" s="209" t="s">
        <v>766</v>
      </c>
      <c r="K401" s="210" t="s">
        <v>780</v>
      </c>
      <c r="L401" s="209" t="s">
        <v>768</v>
      </c>
      <c r="M401" s="209" t="s">
        <v>769</v>
      </c>
      <c r="N401" s="210" t="s">
        <v>628</v>
      </c>
      <c r="O401" s="211">
        <v>38000000000</v>
      </c>
      <c r="P401" s="212">
        <v>800223337</v>
      </c>
      <c r="Q401" s="210" t="s">
        <v>1274</v>
      </c>
      <c r="R401" s="209" t="s">
        <v>777</v>
      </c>
      <c r="S401" s="88">
        <v>41187</v>
      </c>
      <c r="T401" s="212">
        <v>71727476</v>
      </c>
      <c r="U401" s="210" t="s">
        <v>1640</v>
      </c>
      <c r="V401" s="209" t="s">
        <v>771</v>
      </c>
      <c r="W401" s="209" t="s">
        <v>772</v>
      </c>
      <c r="X401" s="209">
        <v>183</v>
      </c>
      <c r="Y401" s="209" t="s">
        <v>773</v>
      </c>
      <c r="Z401" s="211">
        <v>0</v>
      </c>
      <c r="AA401" s="209" t="s">
        <v>773</v>
      </c>
      <c r="AB401" s="88">
        <v>41187</v>
      </c>
      <c r="AC401" s="213">
        <v>41369</v>
      </c>
      <c r="AD401" s="209" t="s">
        <v>774</v>
      </c>
      <c r="AE401" s="273"/>
      <c r="AF401" s="273"/>
      <c r="AG401" s="273"/>
      <c r="AH401" s="273"/>
      <c r="AI401" s="273"/>
      <c r="AJ401" s="273"/>
      <c r="AK401" s="273"/>
      <c r="AL401" s="273"/>
      <c r="AM401" s="273"/>
      <c r="AN401" s="273"/>
      <c r="AO401" s="273"/>
      <c r="AP401" s="273"/>
      <c r="AQ401" s="273"/>
    </row>
    <row r="402" spans="1:43" s="151" customFormat="1" ht="30.75" customHeight="1">
      <c r="A402" s="52">
        <v>890905211</v>
      </c>
      <c r="B402" s="53" t="s">
        <v>116</v>
      </c>
      <c r="C402" s="52" t="s">
        <v>762</v>
      </c>
      <c r="D402" s="207">
        <v>3719247862850</v>
      </c>
      <c r="E402" s="53" t="s">
        <v>763</v>
      </c>
      <c r="F402" s="52" t="s">
        <v>764</v>
      </c>
      <c r="G402" s="52" t="s">
        <v>571</v>
      </c>
      <c r="H402" s="208">
        <v>4600043337</v>
      </c>
      <c r="I402" s="209" t="s">
        <v>765</v>
      </c>
      <c r="J402" s="209" t="s">
        <v>766</v>
      </c>
      <c r="K402" s="210" t="s">
        <v>767</v>
      </c>
      <c r="L402" s="209" t="s">
        <v>768</v>
      </c>
      <c r="M402" s="209" t="s">
        <v>769</v>
      </c>
      <c r="N402" s="210" t="s">
        <v>629</v>
      </c>
      <c r="O402" s="211">
        <v>120000000</v>
      </c>
      <c r="P402" s="212">
        <v>830073347</v>
      </c>
      <c r="Q402" s="210" t="s">
        <v>630</v>
      </c>
      <c r="R402" s="209" t="s">
        <v>777</v>
      </c>
      <c r="S402" s="88">
        <v>41190</v>
      </c>
      <c r="T402" s="212">
        <v>43049670</v>
      </c>
      <c r="U402" s="210" t="s">
        <v>631</v>
      </c>
      <c r="V402" s="209" t="s">
        <v>771</v>
      </c>
      <c r="W402" s="209" t="s">
        <v>772</v>
      </c>
      <c r="X402" s="209">
        <v>85</v>
      </c>
      <c r="Y402" s="209" t="s">
        <v>773</v>
      </c>
      <c r="Z402" s="211">
        <v>0</v>
      </c>
      <c r="AA402" s="209" t="s">
        <v>773</v>
      </c>
      <c r="AB402" s="88">
        <v>41190</v>
      </c>
      <c r="AC402" s="213">
        <v>41274</v>
      </c>
      <c r="AD402" s="209" t="s">
        <v>774</v>
      </c>
      <c r="AE402" s="273"/>
      <c r="AF402" s="273"/>
      <c r="AG402" s="273"/>
      <c r="AH402" s="273"/>
      <c r="AI402" s="273"/>
      <c r="AJ402" s="273"/>
      <c r="AK402" s="273"/>
      <c r="AL402" s="273"/>
      <c r="AM402" s="273"/>
      <c r="AN402" s="273"/>
      <c r="AO402" s="273"/>
      <c r="AP402" s="273"/>
      <c r="AQ402" s="273"/>
    </row>
    <row r="403" spans="1:43" s="151" customFormat="1" ht="30.75" customHeight="1">
      <c r="A403" s="52">
        <v>890905211</v>
      </c>
      <c r="B403" s="53" t="s">
        <v>116</v>
      </c>
      <c r="C403" s="52" t="s">
        <v>762</v>
      </c>
      <c r="D403" s="207">
        <v>3719247862850</v>
      </c>
      <c r="E403" s="53" t="s">
        <v>763</v>
      </c>
      <c r="F403" s="52" t="s">
        <v>764</v>
      </c>
      <c r="G403" s="52" t="s">
        <v>571</v>
      </c>
      <c r="H403" s="208">
        <v>4600043338</v>
      </c>
      <c r="I403" s="209" t="s">
        <v>778</v>
      </c>
      <c r="J403" s="209" t="s">
        <v>1515</v>
      </c>
      <c r="K403" s="210" t="s">
        <v>781</v>
      </c>
      <c r="L403" s="209" t="s">
        <v>810</v>
      </c>
      <c r="M403" s="209" t="s">
        <v>769</v>
      </c>
      <c r="N403" s="210" t="s">
        <v>620</v>
      </c>
      <c r="O403" s="211">
        <v>70647069</v>
      </c>
      <c r="P403" s="212">
        <v>800091144</v>
      </c>
      <c r="Q403" s="210" t="s">
        <v>616</v>
      </c>
      <c r="R403" s="209" t="s">
        <v>777</v>
      </c>
      <c r="S403" s="88">
        <v>41200</v>
      </c>
      <c r="T403" s="212">
        <v>39441004</v>
      </c>
      <c r="U403" s="210" t="s">
        <v>163</v>
      </c>
      <c r="V403" s="209" t="s">
        <v>771</v>
      </c>
      <c r="W403" s="209" t="s">
        <v>772</v>
      </c>
      <c r="X403" s="209">
        <v>1170</v>
      </c>
      <c r="Y403" s="209" t="s">
        <v>773</v>
      </c>
      <c r="Z403" s="211">
        <v>0</v>
      </c>
      <c r="AA403" s="209" t="s">
        <v>773</v>
      </c>
      <c r="AB403" s="88">
        <v>41200</v>
      </c>
      <c r="AC403" s="213">
        <v>42369</v>
      </c>
      <c r="AD403" s="209" t="s">
        <v>774</v>
      </c>
      <c r="AE403" s="273"/>
      <c r="AF403" s="273"/>
      <c r="AG403" s="273"/>
      <c r="AH403" s="273"/>
      <c r="AI403" s="273"/>
      <c r="AJ403" s="273"/>
      <c r="AK403" s="273"/>
      <c r="AL403" s="273"/>
      <c r="AM403" s="273"/>
      <c r="AN403" s="273"/>
      <c r="AO403" s="273"/>
      <c r="AP403" s="273"/>
      <c r="AQ403" s="273"/>
    </row>
    <row r="404" spans="1:43" s="151" customFormat="1" ht="30.75" customHeight="1">
      <c r="A404" s="52">
        <v>890905211</v>
      </c>
      <c r="B404" s="53" t="s">
        <v>116</v>
      </c>
      <c r="C404" s="52" t="s">
        <v>762</v>
      </c>
      <c r="D404" s="207">
        <v>3719247862850</v>
      </c>
      <c r="E404" s="53" t="s">
        <v>763</v>
      </c>
      <c r="F404" s="52" t="s">
        <v>764</v>
      </c>
      <c r="G404" s="52" t="s">
        <v>571</v>
      </c>
      <c r="H404" s="208">
        <v>4600043339</v>
      </c>
      <c r="I404" s="209" t="s">
        <v>778</v>
      </c>
      <c r="J404" s="209" t="s">
        <v>1515</v>
      </c>
      <c r="K404" s="210" t="s">
        <v>781</v>
      </c>
      <c r="L404" s="209" t="s">
        <v>810</v>
      </c>
      <c r="M404" s="209" t="s">
        <v>769</v>
      </c>
      <c r="N404" s="210" t="s">
        <v>614</v>
      </c>
      <c r="O404" s="211">
        <v>102828896</v>
      </c>
      <c r="P404" s="212">
        <v>800091144</v>
      </c>
      <c r="Q404" s="210" t="s">
        <v>616</v>
      </c>
      <c r="R404" s="209" t="s">
        <v>777</v>
      </c>
      <c r="S404" s="88">
        <v>41200</v>
      </c>
      <c r="T404" s="212">
        <v>39441004</v>
      </c>
      <c r="U404" s="210" t="s">
        <v>163</v>
      </c>
      <c r="V404" s="209" t="s">
        <v>771</v>
      </c>
      <c r="W404" s="209" t="s">
        <v>772</v>
      </c>
      <c r="X404" s="209">
        <v>1170</v>
      </c>
      <c r="Y404" s="209" t="s">
        <v>773</v>
      </c>
      <c r="Z404" s="211">
        <v>0</v>
      </c>
      <c r="AA404" s="209" t="s">
        <v>773</v>
      </c>
      <c r="AB404" s="88">
        <v>41200</v>
      </c>
      <c r="AC404" s="213">
        <v>42369</v>
      </c>
      <c r="AD404" s="209" t="s">
        <v>774</v>
      </c>
      <c r="AE404" s="273"/>
      <c r="AF404" s="273"/>
      <c r="AG404" s="273"/>
      <c r="AH404" s="273"/>
      <c r="AI404" s="273"/>
      <c r="AJ404" s="273"/>
      <c r="AK404" s="273"/>
      <c r="AL404" s="273"/>
      <c r="AM404" s="273"/>
      <c r="AN404" s="273"/>
      <c r="AO404" s="273"/>
      <c r="AP404" s="273"/>
      <c r="AQ404" s="273"/>
    </row>
    <row r="405" spans="1:43" s="151" customFormat="1" ht="30.75" customHeight="1">
      <c r="A405" s="52">
        <v>890905211</v>
      </c>
      <c r="B405" s="53" t="s">
        <v>116</v>
      </c>
      <c r="C405" s="52" t="s">
        <v>762</v>
      </c>
      <c r="D405" s="207">
        <v>3719247862850</v>
      </c>
      <c r="E405" s="53" t="s">
        <v>763</v>
      </c>
      <c r="F405" s="52" t="s">
        <v>764</v>
      </c>
      <c r="G405" s="52" t="s">
        <v>571</v>
      </c>
      <c r="H405" s="208">
        <v>4600043340</v>
      </c>
      <c r="I405" s="209" t="s">
        <v>778</v>
      </c>
      <c r="J405" s="209" t="s">
        <v>1515</v>
      </c>
      <c r="K405" s="210" t="s">
        <v>781</v>
      </c>
      <c r="L405" s="209" t="s">
        <v>810</v>
      </c>
      <c r="M405" s="209" t="s">
        <v>769</v>
      </c>
      <c r="N405" s="210" t="s">
        <v>614</v>
      </c>
      <c r="O405" s="211">
        <v>67160520</v>
      </c>
      <c r="P405" s="212">
        <v>800091144</v>
      </c>
      <c r="Q405" s="210" t="s">
        <v>616</v>
      </c>
      <c r="R405" s="209" t="s">
        <v>777</v>
      </c>
      <c r="S405" s="88">
        <v>41200</v>
      </c>
      <c r="T405" s="212">
        <v>39441004</v>
      </c>
      <c r="U405" s="210" t="s">
        <v>163</v>
      </c>
      <c r="V405" s="209" t="s">
        <v>771</v>
      </c>
      <c r="W405" s="209" t="s">
        <v>772</v>
      </c>
      <c r="X405" s="209">
        <v>1170</v>
      </c>
      <c r="Y405" s="209" t="s">
        <v>773</v>
      </c>
      <c r="Z405" s="211">
        <v>0</v>
      </c>
      <c r="AA405" s="209" t="s">
        <v>773</v>
      </c>
      <c r="AB405" s="88">
        <v>41200</v>
      </c>
      <c r="AC405" s="213">
        <v>42369</v>
      </c>
      <c r="AD405" s="209" t="s">
        <v>774</v>
      </c>
      <c r="AE405" s="273"/>
      <c r="AF405" s="273"/>
      <c r="AG405" s="273"/>
      <c r="AH405" s="273"/>
      <c r="AI405" s="273"/>
      <c r="AJ405" s="273"/>
      <c r="AK405" s="273"/>
      <c r="AL405" s="273"/>
      <c r="AM405" s="273"/>
      <c r="AN405" s="273"/>
      <c r="AO405" s="273"/>
      <c r="AP405" s="273"/>
      <c r="AQ405" s="273"/>
    </row>
    <row r="406" spans="1:43" s="151" customFormat="1" ht="30.75" customHeight="1">
      <c r="A406" s="52">
        <v>890905211</v>
      </c>
      <c r="B406" s="53" t="s">
        <v>116</v>
      </c>
      <c r="C406" s="52"/>
      <c r="D406" s="207">
        <v>3719247862850</v>
      </c>
      <c r="E406" s="53" t="s">
        <v>763</v>
      </c>
      <c r="F406" s="52" t="s">
        <v>764</v>
      </c>
      <c r="G406" s="52" t="s">
        <v>571</v>
      </c>
      <c r="H406" s="208">
        <v>4600043341</v>
      </c>
      <c r="I406" s="209" t="s">
        <v>778</v>
      </c>
      <c r="J406" s="209" t="s">
        <v>1515</v>
      </c>
      <c r="K406" s="210" t="s">
        <v>781</v>
      </c>
      <c r="L406" s="209" t="s">
        <v>810</v>
      </c>
      <c r="M406" s="209" t="s">
        <v>769</v>
      </c>
      <c r="N406" s="210" t="s">
        <v>614</v>
      </c>
      <c r="O406" s="211">
        <v>41064000</v>
      </c>
      <c r="P406" s="212">
        <v>890913861</v>
      </c>
      <c r="Q406" s="210" t="s">
        <v>617</v>
      </c>
      <c r="R406" s="209" t="s">
        <v>777</v>
      </c>
      <c r="S406" s="88">
        <v>41200</v>
      </c>
      <c r="T406" s="212">
        <v>39441004</v>
      </c>
      <c r="U406" s="210" t="s">
        <v>163</v>
      </c>
      <c r="V406" s="209" t="s">
        <v>771</v>
      </c>
      <c r="W406" s="209" t="s">
        <v>772</v>
      </c>
      <c r="X406" s="209">
        <v>1170</v>
      </c>
      <c r="Y406" s="209" t="s">
        <v>773</v>
      </c>
      <c r="Z406" s="211">
        <v>0</v>
      </c>
      <c r="AA406" s="209" t="s">
        <v>773</v>
      </c>
      <c r="AB406" s="88">
        <v>41200</v>
      </c>
      <c r="AC406" s="213">
        <v>42369</v>
      </c>
      <c r="AD406" s="209" t="s">
        <v>774</v>
      </c>
      <c r="AE406" s="273"/>
      <c r="AF406" s="273"/>
      <c r="AG406" s="273"/>
      <c r="AH406" s="273"/>
      <c r="AI406" s="273"/>
      <c r="AJ406" s="273"/>
      <c r="AK406" s="273"/>
      <c r="AL406" s="273"/>
      <c r="AM406" s="273"/>
      <c r="AN406" s="273"/>
      <c r="AO406" s="273"/>
      <c r="AP406" s="273"/>
      <c r="AQ406" s="273"/>
    </row>
    <row r="407" spans="1:43" s="151" customFormat="1" ht="30.75" customHeight="1">
      <c r="A407" s="52">
        <v>890905211</v>
      </c>
      <c r="B407" s="53" t="s">
        <v>116</v>
      </c>
      <c r="C407" s="52" t="s">
        <v>762</v>
      </c>
      <c r="D407" s="207">
        <v>3719247862850</v>
      </c>
      <c r="E407" s="53" t="s">
        <v>763</v>
      </c>
      <c r="F407" s="52" t="s">
        <v>764</v>
      </c>
      <c r="G407" s="52" t="s">
        <v>571</v>
      </c>
      <c r="H407" s="208">
        <v>4600043342</v>
      </c>
      <c r="I407" s="209" t="s">
        <v>778</v>
      </c>
      <c r="J407" s="209" t="s">
        <v>1515</v>
      </c>
      <c r="K407" s="210" t="s">
        <v>781</v>
      </c>
      <c r="L407" s="209" t="s">
        <v>810</v>
      </c>
      <c r="M407" s="209" t="s">
        <v>769</v>
      </c>
      <c r="N407" s="210" t="s">
        <v>614</v>
      </c>
      <c r="O407" s="211">
        <v>48107912</v>
      </c>
      <c r="P407" s="212">
        <v>890913861</v>
      </c>
      <c r="Q407" s="210" t="s">
        <v>617</v>
      </c>
      <c r="R407" s="209" t="s">
        <v>777</v>
      </c>
      <c r="S407" s="88">
        <v>41200</v>
      </c>
      <c r="T407" s="212">
        <v>39441004</v>
      </c>
      <c r="U407" s="210" t="s">
        <v>163</v>
      </c>
      <c r="V407" s="209" t="s">
        <v>771</v>
      </c>
      <c r="W407" s="209" t="s">
        <v>772</v>
      </c>
      <c r="X407" s="209">
        <v>1170</v>
      </c>
      <c r="Y407" s="209" t="s">
        <v>773</v>
      </c>
      <c r="Z407" s="211">
        <v>0</v>
      </c>
      <c r="AA407" s="209" t="s">
        <v>773</v>
      </c>
      <c r="AB407" s="88">
        <v>41200</v>
      </c>
      <c r="AC407" s="213">
        <v>42369</v>
      </c>
      <c r="AD407" s="209" t="s">
        <v>774</v>
      </c>
      <c r="AE407" s="273"/>
      <c r="AF407" s="273"/>
      <c r="AG407" s="273"/>
      <c r="AH407" s="273"/>
      <c r="AI407" s="273"/>
      <c r="AJ407" s="273"/>
      <c r="AK407" s="273"/>
      <c r="AL407" s="273"/>
      <c r="AM407" s="273"/>
      <c r="AN407" s="273"/>
      <c r="AO407" s="273"/>
      <c r="AP407" s="273"/>
      <c r="AQ407" s="273"/>
    </row>
    <row r="408" spans="1:43" s="151" customFormat="1" ht="30.75" customHeight="1">
      <c r="A408" s="52">
        <v>890905211</v>
      </c>
      <c r="B408" s="53" t="s">
        <v>116</v>
      </c>
      <c r="C408" s="52" t="s">
        <v>762</v>
      </c>
      <c r="D408" s="207">
        <v>3719247862850</v>
      </c>
      <c r="E408" s="53" t="s">
        <v>763</v>
      </c>
      <c r="F408" s="52" t="s">
        <v>764</v>
      </c>
      <c r="G408" s="52" t="s">
        <v>571</v>
      </c>
      <c r="H408" s="208">
        <v>4600043343</v>
      </c>
      <c r="I408" s="209" t="s">
        <v>778</v>
      </c>
      <c r="J408" s="209" t="s">
        <v>1515</v>
      </c>
      <c r="K408" s="210" t="s">
        <v>781</v>
      </c>
      <c r="L408" s="209" t="s">
        <v>810</v>
      </c>
      <c r="M408" s="209" t="s">
        <v>769</v>
      </c>
      <c r="N408" s="210" t="s">
        <v>614</v>
      </c>
      <c r="O408" s="211">
        <v>51397790</v>
      </c>
      <c r="P408" s="212">
        <v>890913861</v>
      </c>
      <c r="Q408" s="210" t="s">
        <v>617</v>
      </c>
      <c r="R408" s="209" t="s">
        <v>777</v>
      </c>
      <c r="S408" s="88">
        <v>41200</v>
      </c>
      <c r="T408" s="212">
        <v>39441004</v>
      </c>
      <c r="U408" s="210" t="s">
        <v>163</v>
      </c>
      <c r="V408" s="209" t="s">
        <v>771</v>
      </c>
      <c r="W408" s="209" t="s">
        <v>772</v>
      </c>
      <c r="X408" s="209">
        <v>1170</v>
      </c>
      <c r="Y408" s="209" t="s">
        <v>773</v>
      </c>
      <c r="Z408" s="211">
        <v>0</v>
      </c>
      <c r="AA408" s="209" t="s">
        <v>773</v>
      </c>
      <c r="AB408" s="88">
        <v>41200</v>
      </c>
      <c r="AC408" s="213">
        <v>42369</v>
      </c>
      <c r="AD408" s="209" t="s">
        <v>774</v>
      </c>
      <c r="AE408" s="273"/>
      <c r="AF408" s="273"/>
      <c r="AG408" s="273"/>
      <c r="AH408" s="273"/>
      <c r="AI408" s="273"/>
      <c r="AJ408" s="273"/>
      <c r="AK408" s="273"/>
      <c r="AL408" s="273"/>
      <c r="AM408" s="273"/>
      <c r="AN408" s="273"/>
      <c r="AO408" s="273"/>
      <c r="AP408" s="273"/>
      <c r="AQ408" s="273"/>
    </row>
    <row r="409" spans="1:43" s="151" customFormat="1" ht="30.75" customHeight="1">
      <c r="A409" s="52">
        <v>890905211</v>
      </c>
      <c r="B409" s="53" t="s">
        <v>116</v>
      </c>
      <c r="C409" s="52" t="s">
        <v>762</v>
      </c>
      <c r="D409" s="207">
        <v>3719247862850</v>
      </c>
      <c r="E409" s="53" t="s">
        <v>763</v>
      </c>
      <c r="F409" s="52" t="s">
        <v>764</v>
      </c>
      <c r="G409" s="52" t="s">
        <v>571</v>
      </c>
      <c r="H409" s="208">
        <v>4600043347</v>
      </c>
      <c r="I409" s="209" t="s">
        <v>783</v>
      </c>
      <c r="J409" s="209" t="s">
        <v>792</v>
      </c>
      <c r="K409" s="210" t="s">
        <v>784</v>
      </c>
      <c r="L409" s="209" t="s">
        <v>768</v>
      </c>
      <c r="M409" s="209" t="s">
        <v>769</v>
      </c>
      <c r="N409" s="210" t="s">
        <v>632</v>
      </c>
      <c r="O409" s="211">
        <v>76855903</v>
      </c>
      <c r="P409" s="212">
        <v>71629222</v>
      </c>
      <c r="Q409" s="210" t="s">
        <v>279</v>
      </c>
      <c r="R409" s="209" t="s">
        <v>770</v>
      </c>
      <c r="S409" s="88">
        <v>41211</v>
      </c>
      <c r="T409" s="212">
        <v>21482324</v>
      </c>
      <c r="U409" s="210" t="s">
        <v>975</v>
      </c>
      <c r="V409" s="209" t="s">
        <v>771</v>
      </c>
      <c r="W409" s="209" t="s">
        <v>772</v>
      </c>
      <c r="X409" s="209">
        <v>123</v>
      </c>
      <c r="Y409" s="209" t="s">
        <v>773</v>
      </c>
      <c r="Z409" s="211">
        <v>0</v>
      </c>
      <c r="AA409" s="209" t="s">
        <v>773</v>
      </c>
      <c r="AB409" s="88">
        <v>41211</v>
      </c>
      <c r="AC409" s="213">
        <v>41333</v>
      </c>
      <c r="AD409" s="209" t="s">
        <v>774</v>
      </c>
      <c r="AE409" s="273"/>
      <c r="AF409" s="273"/>
      <c r="AG409" s="273"/>
      <c r="AH409" s="273"/>
      <c r="AI409" s="273"/>
      <c r="AJ409" s="273"/>
      <c r="AK409" s="273"/>
      <c r="AL409" s="273"/>
      <c r="AM409" s="273"/>
      <c r="AN409" s="273"/>
      <c r="AO409" s="273"/>
      <c r="AP409" s="273"/>
      <c r="AQ409" s="273"/>
    </row>
    <row r="410" spans="1:43" s="151" customFormat="1" ht="30.75" customHeight="1">
      <c r="A410" s="52">
        <v>890905211</v>
      </c>
      <c r="B410" s="53" t="s">
        <v>116</v>
      </c>
      <c r="C410" s="52" t="s">
        <v>762</v>
      </c>
      <c r="D410" s="207">
        <v>3719247862850</v>
      </c>
      <c r="E410" s="53" t="s">
        <v>763</v>
      </c>
      <c r="F410" s="52" t="s">
        <v>764</v>
      </c>
      <c r="G410" s="52" t="s">
        <v>571</v>
      </c>
      <c r="H410" s="208">
        <v>4600043348</v>
      </c>
      <c r="I410" s="209" t="s">
        <v>765</v>
      </c>
      <c r="J410" s="209" t="s">
        <v>766</v>
      </c>
      <c r="K410" s="210" t="s">
        <v>767</v>
      </c>
      <c r="L410" s="209" t="s">
        <v>768</v>
      </c>
      <c r="M410" s="209" t="s">
        <v>769</v>
      </c>
      <c r="N410" s="210" t="s">
        <v>633</v>
      </c>
      <c r="O410" s="211">
        <v>10009999</v>
      </c>
      <c r="P410" s="212">
        <v>1128470082</v>
      </c>
      <c r="Q410" s="210" t="s">
        <v>634</v>
      </c>
      <c r="R410" s="209" t="s">
        <v>770</v>
      </c>
      <c r="S410" s="88">
        <v>41186</v>
      </c>
      <c r="T410" s="212">
        <v>43264180</v>
      </c>
      <c r="U410" s="210" t="s">
        <v>1548</v>
      </c>
      <c r="V410" s="209" t="s">
        <v>771</v>
      </c>
      <c r="W410" s="209" t="s">
        <v>772</v>
      </c>
      <c r="X410" s="209">
        <v>89</v>
      </c>
      <c r="Y410" s="209" t="s">
        <v>773</v>
      </c>
      <c r="Z410" s="211">
        <v>0</v>
      </c>
      <c r="AA410" s="209" t="s">
        <v>773</v>
      </c>
      <c r="AB410" s="88">
        <v>41186</v>
      </c>
      <c r="AC410" s="213">
        <v>41274</v>
      </c>
      <c r="AD410" s="209" t="s">
        <v>773</v>
      </c>
      <c r="AE410" s="273"/>
      <c r="AF410" s="273"/>
      <c r="AG410" s="273"/>
      <c r="AH410" s="273"/>
      <c r="AI410" s="273"/>
      <c r="AJ410" s="273"/>
      <c r="AK410" s="273"/>
      <c r="AL410" s="273"/>
      <c r="AM410" s="273"/>
      <c r="AN410" s="273"/>
      <c r="AO410" s="273"/>
      <c r="AP410" s="273"/>
      <c r="AQ410" s="273"/>
    </row>
    <row r="411" spans="1:43" s="151" customFormat="1" ht="30.75" customHeight="1">
      <c r="A411" s="52">
        <v>890905211</v>
      </c>
      <c r="B411" s="53" t="s">
        <v>116</v>
      </c>
      <c r="C411" s="52" t="s">
        <v>762</v>
      </c>
      <c r="D411" s="207">
        <v>3719247862850</v>
      </c>
      <c r="E411" s="53" t="s">
        <v>763</v>
      </c>
      <c r="F411" s="52" t="s">
        <v>764</v>
      </c>
      <c r="G411" s="52" t="s">
        <v>571</v>
      </c>
      <c r="H411" s="208">
        <v>4600043349</v>
      </c>
      <c r="I411" s="209" t="s">
        <v>783</v>
      </c>
      <c r="J411" s="209" t="s">
        <v>792</v>
      </c>
      <c r="K411" s="210" t="s">
        <v>784</v>
      </c>
      <c r="L411" s="209" t="s">
        <v>768</v>
      </c>
      <c r="M411" s="209" t="s">
        <v>769</v>
      </c>
      <c r="N411" s="210" t="s">
        <v>635</v>
      </c>
      <c r="O411" s="211">
        <v>112663490</v>
      </c>
      <c r="P411" s="212">
        <v>42965526</v>
      </c>
      <c r="Q411" s="210" t="s">
        <v>492</v>
      </c>
      <c r="R411" s="209" t="s">
        <v>770</v>
      </c>
      <c r="S411" s="88">
        <v>41199</v>
      </c>
      <c r="T411" s="212">
        <v>21777749</v>
      </c>
      <c r="U411" s="210" t="s">
        <v>1007</v>
      </c>
      <c r="V411" s="209" t="s">
        <v>771</v>
      </c>
      <c r="W411" s="209" t="s">
        <v>772</v>
      </c>
      <c r="X411" s="209">
        <v>124</v>
      </c>
      <c r="Y411" s="209" t="s">
        <v>773</v>
      </c>
      <c r="Z411" s="211">
        <v>0</v>
      </c>
      <c r="AA411" s="209" t="s">
        <v>773</v>
      </c>
      <c r="AB411" s="88">
        <v>41199</v>
      </c>
      <c r="AC411" s="213">
        <v>41322</v>
      </c>
      <c r="AD411" s="209" t="s">
        <v>774</v>
      </c>
      <c r="AE411" s="273"/>
      <c r="AF411" s="273"/>
      <c r="AG411" s="273"/>
      <c r="AH411" s="273"/>
      <c r="AI411" s="273"/>
      <c r="AJ411" s="273"/>
      <c r="AK411" s="273"/>
      <c r="AL411" s="273"/>
      <c r="AM411" s="273"/>
      <c r="AN411" s="273"/>
      <c r="AO411" s="273"/>
      <c r="AP411" s="273"/>
      <c r="AQ411" s="273"/>
    </row>
    <row r="412" spans="1:43" s="151" customFormat="1" ht="30.75" customHeight="1">
      <c r="A412" s="52">
        <v>890905211</v>
      </c>
      <c r="B412" s="53" t="s">
        <v>116</v>
      </c>
      <c r="C412" s="52" t="s">
        <v>762</v>
      </c>
      <c r="D412" s="207">
        <v>3719247862850</v>
      </c>
      <c r="E412" s="53" t="s">
        <v>763</v>
      </c>
      <c r="F412" s="52" t="s">
        <v>764</v>
      </c>
      <c r="G412" s="52" t="s">
        <v>571</v>
      </c>
      <c r="H412" s="208">
        <v>4600043356</v>
      </c>
      <c r="I412" s="209" t="s">
        <v>765</v>
      </c>
      <c r="J412" s="209" t="s">
        <v>766</v>
      </c>
      <c r="K412" s="210" t="s">
        <v>780</v>
      </c>
      <c r="L412" s="209" t="s">
        <v>768</v>
      </c>
      <c r="M412" s="209" t="s">
        <v>769</v>
      </c>
      <c r="N412" s="210" t="s">
        <v>636</v>
      </c>
      <c r="O412" s="211">
        <v>780255546</v>
      </c>
      <c r="P412" s="212">
        <v>890984630</v>
      </c>
      <c r="Q412" s="210" t="s">
        <v>468</v>
      </c>
      <c r="R412" s="209" t="s">
        <v>777</v>
      </c>
      <c r="S412" s="88">
        <v>41187</v>
      </c>
      <c r="T412" s="212">
        <v>43323471</v>
      </c>
      <c r="U412" s="210" t="s">
        <v>637</v>
      </c>
      <c r="V412" s="209" t="s">
        <v>771</v>
      </c>
      <c r="W412" s="209" t="s">
        <v>772</v>
      </c>
      <c r="X412" s="209">
        <v>88</v>
      </c>
      <c r="Y412" s="209" t="s">
        <v>773</v>
      </c>
      <c r="Z412" s="211">
        <v>0</v>
      </c>
      <c r="AA412" s="209" t="s">
        <v>773</v>
      </c>
      <c r="AB412" s="88">
        <v>41187</v>
      </c>
      <c r="AC412" s="213">
        <v>41274</v>
      </c>
      <c r="AD412" s="209" t="s">
        <v>773</v>
      </c>
      <c r="AE412" s="273"/>
      <c r="AF412" s="273"/>
      <c r="AG412" s="273"/>
      <c r="AH412" s="273"/>
      <c r="AI412" s="273"/>
      <c r="AJ412" s="273"/>
      <c r="AK412" s="273"/>
      <c r="AL412" s="273"/>
      <c r="AM412" s="273"/>
      <c r="AN412" s="273"/>
      <c r="AO412" s="273"/>
      <c r="AP412" s="273"/>
      <c r="AQ412" s="273"/>
    </row>
    <row r="413" spans="1:43" s="151" customFormat="1" ht="30.75" customHeight="1">
      <c r="A413" s="52">
        <v>890905211</v>
      </c>
      <c r="B413" s="53" t="s">
        <v>116</v>
      </c>
      <c r="C413" s="52"/>
      <c r="D413" s="207">
        <v>3719247862850</v>
      </c>
      <c r="E413" s="53" t="s">
        <v>763</v>
      </c>
      <c r="F413" s="52" t="s">
        <v>764</v>
      </c>
      <c r="G413" s="52" t="s">
        <v>571</v>
      </c>
      <c r="H413" s="208">
        <v>4600043366</v>
      </c>
      <c r="I413" s="209"/>
      <c r="J413" s="209" t="s">
        <v>766</v>
      </c>
      <c r="K413" s="210" t="s">
        <v>776</v>
      </c>
      <c r="L413" s="209" t="s">
        <v>768</v>
      </c>
      <c r="M413" s="209" t="s">
        <v>769</v>
      </c>
      <c r="N413" s="210" t="s">
        <v>638</v>
      </c>
      <c r="O413" s="211">
        <v>1260000</v>
      </c>
      <c r="P413" s="212">
        <v>71744797</v>
      </c>
      <c r="Q413" s="210" t="s">
        <v>639</v>
      </c>
      <c r="R413" s="209" t="s">
        <v>770</v>
      </c>
      <c r="S413" s="88">
        <v>41190</v>
      </c>
      <c r="T413" s="212">
        <v>43972041</v>
      </c>
      <c r="U413" s="210" t="s">
        <v>416</v>
      </c>
      <c r="V413" s="209" t="s">
        <v>771</v>
      </c>
      <c r="W413" s="209" t="s">
        <v>772</v>
      </c>
      <c r="X413" s="209">
        <v>24</v>
      </c>
      <c r="Y413" s="209" t="s">
        <v>773</v>
      </c>
      <c r="Z413" s="211">
        <v>0</v>
      </c>
      <c r="AA413" s="209" t="s">
        <v>773</v>
      </c>
      <c r="AB413" s="88">
        <v>41190</v>
      </c>
      <c r="AC413" s="213">
        <v>41213</v>
      </c>
      <c r="AD413" s="209" t="s">
        <v>773</v>
      </c>
      <c r="AE413" s="273"/>
      <c r="AF413" s="273"/>
      <c r="AG413" s="273"/>
      <c r="AH413" s="273"/>
      <c r="AI413" s="273"/>
      <c r="AJ413" s="273"/>
      <c r="AK413" s="273"/>
      <c r="AL413" s="273"/>
      <c r="AM413" s="273"/>
      <c r="AN413" s="273"/>
      <c r="AO413" s="273"/>
      <c r="AP413" s="273"/>
      <c r="AQ413" s="273"/>
    </row>
    <row r="414" spans="1:43" s="151" customFormat="1" ht="30.75" customHeight="1">
      <c r="A414" s="52">
        <v>890905211</v>
      </c>
      <c r="B414" s="53" t="s">
        <v>116</v>
      </c>
      <c r="C414" s="52"/>
      <c r="D414" s="207">
        <v>3719247862850</v>
      </c>
      <c r="E414" s="53" t="s">
        <v>763</v>
      </c>
      <c r="F414" s="52" t="s">
        <v>764</v>
      </c>
      <c r="G414" s="52" t="s">
        <v>571</v>
      </c>
      <c r="H414" s="208">
        <v>4600043367</v>
      </c>
      <c r="I414" s="209"/>
      <c r="J414" s="209" t="s">
        <v>766</v>
      </c>
      <c r="K414" s="210" t="s">
        <v>776</v>
      </c>
      <c r="L414" s="209" t="s">
        <v>768</v>
      </c>
      <c r="M414" s="209" t="s">
        <v>769</v>
      </c>
      <c r="N414" s="210" t="s">
        <v>640</v>
      </c>
      <c r="O414" s="211">
        <v>1260000</v>
      </c>
      <c r="P414" s="212">
        <v>1037585202</v>
      </c>
      <c r="Q414" s="210" t="s">
        <v>641</v>
      </c>
      <c r="R414" s="209" t="s">
        <v>770</v>
      </c>
      <c r="S414" s="88">
        <v>41190</v>
      </c>
      <c r="T414" s="212">
        <v>43972041</v>
      </c>
      <c r="U414" s="210" t="s">
        <v>416</v>
      </c>
      <c r="V414" s="209" t="s">
        <v>771</v>
      </c>
      <c r="W414" s="209" t="s">
        <v>772</v>
      </c>
      <c r="X414" s="209">
        <v>24</v>
      </c>
      <c r="Y414" s="209" t="s">
        <v>773</v>
      </c>
      <c r="Z414" s="211">
        <v>0</v>
      </c>
      <c r="AA414" s="209" t="s">
        <v>773</v>
      </c>
      <c r="AB414" s="88">
        <v>41190</v>
      </c>
      <c r="AC414" s="213">
        <v>41213</v>
      </c>
      <c r="AD414" s="209" t="s">
        <v>773</v>
      </c>
      <c r="AE414" s="273"/>
      <c r="AF414" s="273"/>
      <c r="AG414" s="273"/>
      <c r="AH414" s="273"/>
      <c r="AI414" s="273"/>
      <c r="AJ414" s="273"/>
      <c r="AK414" s="273"/>
      <c r="AL414" s="273"/>
      <c r="AM414" s="273"/>
      <c r="AN414" s="273"/>
      <c r="AO414" s="273"/>
      <c r="AP414" s="273"/>
      <c r="AQ414" s="273"/>
    </row>
    <row r="415" spans="1:43" s="151" customFormat="1" ht="30.75" customHeight="1">
      <c r="A415" s="52">
        <v>890905211</v>
      </c>
      <c r="B415" s="53" t="s">
        <v>116</v>
      </c>
      <c r="C415" s="52" t="s">
        <v>762</v>
      </c>
      <c r="D415" s="207">
        <v>3719247862850</v>
      </c>
      <c r="E415" s="53" t="s">
        <v>763</v>
      </c>
      <c r="F415" s="52" t="s">
        <v>764</v>
      </c>
      <c r="G415" s="52" t="s">
        <v>571</v>
      </c>
      <c r="H415" s="208">
        <v>4600043368</v>
      </c>
      <c r="I415" s="209" t="s">
        <v>778</v>
      </c>
      <c r="J415" s="209" t="s">
        <v>766</v>
      </c>
      <c r="K415" s="210" t="s">
        <v>776</v>
      </c>
      <c r="L415" s="209" t="s">
        <v>768</v>
      </c>
      <c r="M415" s="209" t="s">
        <v>769</v>
      </c>
      <c r="N415" s="210" t="s">
        <v>642</v>
      </c>
      <c r="O415" s="211">
        <v>431503813</v>
      </c>
      <c r="P415" s="212">
        <v>811022703</v>
      </c>
      <c r="Q415" s="210" t="s">
        <v>1651</v>
      </c>
      <c r="R415" s="209" t="s">
        <v>777</v>
      </c>
      <c r="S415" s="88">
        <v>41204</v>
      </c>
      <c r="T415" s="212">
        <v>43430303</v>
      </c>
      <c r="U415" s="210" t="s">
        <v>489</v>
      </c>
      <c r="V415" s="209" t="s">
        <v>771</v>
      </c>
      <c r="W415" s="209" t="s">
        <v>772</v>
      </c>
      <c r="X415" s="209">
        <v>183</v>
      </c>
      <c r="Y415" s="209" t="s">
        <v>773</v>
      </c>
      <c r="Z415" s="211">
        <v>0</v>
      </c>
      <c r="AA415" s="209" t="s">
        <v>773</v>
      </c>
      <c r="AB415" s="88">
        <v>41204</v>
      </c>
      <c r="AC415" s="213">
        <v>41386</v>
      </c>
      <c r="AD415" s="209" t="s">
        <v>774</v>
      </c>
      <c r="AE415" s="273"/>
      <c r="AF415" s="273"/>
      <c r="AG415" s="273"/>
      <c r="AH415" s="273"/>
      <c r="AI415" s="273"/>
      <c r="AJ415" s="273"/>
      <c r="AK415" s="273"/>
      <c r="AL415" s="273"/>
      <c r="AM415" s="273"/>
      <c r="AN415" s="273"/>
      <c r="AO415" s="273"/>
      <c r="AP415" s="273"/>
      <c r="AQ415" s="273"/>
    </row>
    <row r="416" spans="1:43" s="151" customFormat="1" ht="30.75" customHeight="1">
      <c r="A416" s="52">
        <v>890905211</v>
      </c>
      <c r="B416" s="53" t="s">
        <v>116</v>
      </c>
      <c r="C416" s="52"/>
      <c r="D416" s="207">
        <v>3719247862850</v>
      </c>
      <c r="E416" s="53" t="s">
        <v>763</v>
      </c>
      <c r="F416" s="52" t="s">
        <v>764</v>
      </c>
      <c r="G416" s="52" t="s">
        <v>571</v>
      </c>
      <c r="H416" s="208">
        <v>4600043369</v>
      </c>
      <c r="I416" s="209"/>
      <c r="J416" s="209" t="s">
        <v>766</v>
      </c>
      <c r="K416" s="210" t="s">
        <v>835</v>
      </c>
      <c r="L416" s="209" t="s">
        <v>768</v>
      </c>
      <c r="M416" s="209" t="s">
        <v>782</v>
      </c>
      <c r="N416" s="210" t="s">
        <v>643</v>
      </c>
      <c r="O416" s="211">
        <v>5000000</v>
      </c>
      <c r="P416" s="212">
        <v>890981374</v>
      </c>
      <c r="Q416" s="210" t="s">
        <v>644</v>
      </c>
      <c r="R416" s="209" t="s">
        <v>777</v>
      </c>
      <c r="S416" s="88">
        <v>41190</v>
      </c>
      <c r="T416" s="212">
        <v>71315605</v>
      </c>
      <c r="U416" s="210" t="s">
        <v>451</v>
      </c>
      <c r="V416" s="209" t="s">
        <v>771</v>
      </c>
      <c r="W416" s="209" t="s">
        <v>772</v>
      </c>
      <c r="X416" s="209">
        <v>2</v>
      </c>
      <c r="Y416" s="209" t="s">
        <v>773</v>
      </c>
      <c r="Z416" s="211">
        <v>0</v>
      </c>
      <c r="AA416" s="209" t="s">
        <v>773</v>
      </c>
      <c r="AB416" s="88">
        <v>41190</v>
      </c>
      <c r="AC416" s="213">
        <v>41191</v>
      </c>
      <c r="AD416" s="209" t="s">
        <v>773</v>
      </c>
      <c r="AE416" s="273"/>
      <c r="AF416" s="273"/>
      <c r="AG416" s="273"/>
      <c r="AH416" s="273"/>
      <c r="AI416" s="273"/>
      <c r="AJ416" s="273"/>
      <c r="AK416" s="273"/>
      <c r="AL416" s="273"/>
      <c r="AM416" s="273"/>
      <c r="AN416" s="273"/>
      <c r="AO416" s="273"/>
      <c r="AP416" s="273"/>
      <c r="AQ416" s="273"/>
    </row>
    <row r="417" spans="1:43" s="151" customFormat="1" ht="30.75" customHeight="1">
      <c r="A417" s="52">
        <v>890905211</v>
      </c>
      <c r="B417" s="53" t="s">
        <v>116</v>
      </c>
      <c r="C417" s="52" t="s">
        <v>762</v>
      </c>
      <c r="D417" s="207">
        <v>3719247862850</v>
      </c>
      <c r="E417" s="53" t="s">
        <v>763</v>
      </c>
      <c r="F417" s="52" t="s">
        <v>764</v>
      </c>
      <c r="G417" s="52" t="s">
        <v>571</v>
      </c>
      <c r="H417" s="208">
        <v>4600043370</v>
      </c>
      <c r="I417" s="209" t="s">
        <v>765</v>
      </c>
      <c r="J417" s="209" t="s">
        <v>766</v>
      </c>
      <c r="K417" s="210" t="s">
        <v>776</v>
      </c>
      <c r="L417" s="209" t="s">
        <v>768</v>
      </c>
      <c r="M417" s="209" t="s">
        <v>769</v>
      </c>
      <c r="N417" s="210" t="s">
        <v>645</v>
      </c>
      <c r="O417" s="211">
        <v>8000000</v>
      </c>
      <c r="P417" s="212">
        <v>800044882</v>
      </c>
      <c r="Q417" s="210" t="s">
        <v>646</v>
      </c>
      <c r="R417" s="209" t="s">
        <v>777</v>
      </c>
      <c r="S417" s="88">
        <v>41209</v>
      </c>
      <c r="T417" s="212">
        <v>42762176</v>
      </c>
      <c r="U417" s="210" t="s">
        <v>478</v>
      </c>
      <c r="V417" s="209" t="s">
        <v>771</v>
      </c>
      <c r="W417" s="209" t="s">
        <v>772</v>
      </c>
      <c r="X417" s="209">
        <v>43</v>
      </c>
      <c r="Y417" s="209" t="s">
        <v>773</v>
      </c>
      <c r="Z417" s="211">
        <v>0</v>
      </c>
      <c r="AA417" s="209" t="s">
        <v>773</v>
      </c>
      <c r="AB417" s="88">
        <v>41209</v>
      </c>
      <c r="AC417" s="213">
        <v>41251</v>
      </c>
      <c r="AD417" s="209" t="s">
        <v>773</v>
      </c>
      <c r="AE417" s="273"/>
      <c r="AF417" s="273"/>
      <c r="AG417" s="273"/>
      <c r="AH417" s="273"/>
      <c r="AI417" s="273"/>
      <c r="AJ417" s="273"/>
      <c r="AK417" s="273"/>
      <c r="AL417" s="273"/>
      <c r="AM417" s="273"/>
      <c r="AN417" s="273"/>
      <c r="AO417" s="273"/>
      <c r="AP417" s="273"/>
      <c r="AQ417" s="273"/>
    </row>
    <row r="418" spans="1:43" s="151" customFormat="1" ht="30.75" customHeight="1">
      <c r="A418" s="52">
        <v>890905211</v>
      </c>
      <c r="B418" s="53" t="s">
        <v>116</v>
      </c>
      <c r="C418" s="52" t="s">
        <v>786</v>
      </c>
      <c r="D418" s="207">
        <v>3719247862850</v>
      </c>
      <c r="E418" s="53" t="s">
        <v>763</v>
      </c>
      <c r="F418" s="52" t="s">
        <v>764</v>
      </c>
      <c r="G418" s="52" t="s">
        <v>571</v>
      </c>
      <c r="H418" s="208">
        <v>4600043372</v>
      </c>
      <c r="I418" s="209" t="s">
        <v>765</v>
      </c>
      <c r="J418" s="209" t="s">
        <v>766</v>
      </c>
      <c r="K418" s="210" t="s">
        <v>767</v>
      </c>
      <c r="L418" s="209" t="s">
        <v>768</v>
      </c>
      <c r="M418" s="209" t="s">
        <v>769</v>
      </c>
      <c r="N418" s="210" t="s">
        <v>647</v>
      </c>
      <c r="O418" s="211">
        <v>29000000</v>
      </c>
      <c r="P418" s="212">
        <v>79339938</v>
      </c>
      <c r="Q418" s="210" t="s">
        <v>648</v>
      </c>
      <c r="R418" s="209" t="s">
        <v>770</v>
      </c>
      <c r="S418" s="88">
        <v>41193</v>
      </c>
      <c r="T418" s="212">
        <v>71779420</v>
      </c>
      <c r="U418" s="210" t="s">
        <v>649</v>
      </c>
      <c r="V418" s="209" t="s">
        <v>771</v>
      </c>
      <c r="W418" s="209" t="s">
        <v>772</v>
      </c>
      <c r="X418" s="209">
        <v>82</v>
      </c>
      <c r="Y418" s="209" t="s">
        <v>773</v>
      </c>
      <c r="Z418" s="211">
        <v>0</v>
      </c>
      <c r="AA418" s="209" t="s">
        <v>773</v>
      </c>
      <c r="AB418" s="88">
        <v>41193</v>
      </c>
      <c r="AC418" s="213">
        <v>41274</v>
      </c>
      <c r="AD418" s="209" t="s">
        <v>774</v>
      </c>
      <c r="AE418" s="273"/>
      <c r="AF418" s="273"/>
      <c r="AG418" s="273"/>
      <c r="AH418" s="273"/>
      <c r="AI418" s="273"/>
      <c r="AJ418" s="273"/>
      <c r="AK418" s="273"/>
      <c r="AL418" s="273"/>
      <c r="AM418" s="273"/>
      <c r="AN418" s="273"/>
      <c r="AO418" s="273"/>
      <c r="AP418" s="273"/>
      <c r="AQ418" s="273"/>
    </row>
    <row r="419" spans="1:43" s="151" customFormat="1" ht="30.75" customHeight="1">
      <c r="A419" s="52">
        <v>890905211</v>
      </c>
      <c r="B419" s="53" t="s">
        <v>116</v>
      </c>
      <c r="C419" s="52" t="s">
        <v>786</v>
      </c>
      <c r="D419" s="207">
        <v>3719247862850</v>
      </c>
      <c r="E419" s="53" t="s">
        <v>763</v>
      </c>
      <c r="F419" s="52" t="s">
        <v>764</v>
      </c>
      <c r="G419" s="52" t="s">
        <v>571</v>
      </c>
      <c r="H419" s="208">
        <v>4600043374</v>
      </c>
      <c r="I419" s="209" t="s">
        <v>765</v>
      </c>
      <c r="J419" s="209" t="s">
        <v>766</v>
      </c>
      <c r="K419" s="210" t="s">
        <v>767</v>
      </c>
      <c r="L419" s="209" t="s">
        <v>768</v>
      </c>
      <c r="M419" s="209" t="s">
        <v>769</v>
      </c>
      <c r="N419" s="210" t="s">
        <v>650</v>
      </c>
      <c r="O419" s="211">
        <v>10404273</v>
      </c>
      <c r="P419" s="212">
        <v>43545747</v>
      </c>
      <c r="Q419" s="210" t="s">
        <v>651</v>
      </c>
      <c r="R419" s="209" t="s">
        <v>770</v>
      </c>
      <c r="S419" s="88">
        <v>41201</v>
      </c>
      <c r="T419" s="212">
        <v>21736256</v>
      </c>
      <c r="U419" s="210" t="s">
        <v>414</v>
      </c>
      <c r="V419" s="209" t="s">
        <v>771</v>
      </c>
      <c r="W419" s="209" t="s">
        <v>772</v>
      </c>
      <c r="X419" s="209">
        <v>74</v>
      </c>
      <c r="Y419" s="209" t="s">
        <v>773</v>
      </c>
      <c r="Z419" s="211">
        <v>0</v>
      </c>
      <c r="AA419" s="209" t="s">
        <v>773</v>
      </c>
      <c r="AB419" s="88">
        <v>41201</v>
      </c>
      <c r="AC419" s="213">
        <v>41274</v>
      </c>
      <c r="AD419" s="209" t="s">
        <v>774</v>
      </c>
      <c r="AE419" s="273"/>
      <c r="AF419" s="273"/>
      <c r="AG419" s="273"/>
      <c r="AH419" s="273"/>
      <c r="AI419" s="273"/>
      <c r="AJ419" s="273"/>
      <c r="AK419" s="273"/>
      <c r="AL419" s="273"/>
      <c r="AM419" s="273"/>
      <c r="AN419" s="273"/>
      <c r="AO419" s="273"/>
      <c r="AP419" s="273"/>
      <c r="AQ419" s="273"/>
    </row>
    <row r="420" spans="1:43" s="151" customFormat="1" ht="30.75" customHeight="1">
      <c r="A420" s="52">
        <v>890905211</v>
      </c>
      <c r="B420" s="53" t="s">
        <v>116</v>
      </c>
      <c r="C420" s="52" t="s">
        <v>762</v>
      </c>
      <c r="D420" s="207">
        <v>3719247862850</v>
      </c>
      <c r="E420" s="53" t="s">
        <v>763</v>
      </c>
      <c r="F420" s="52" t="s">
        <v>764</v>
      </c>
      <c r="G420" s="52" t="s">
        <v>571</v>
      </c>
      <c r="H420" s="208">
        <v>4600043380</v>
      </c>
      <c r="I420" s="209" t="s">
        <v>775</v>
      </c>
      <c r="J420" s="209" t="s">
        <v>766</v>
      </c>
      <c r="K420" s="210" t="s">
        <v>837</v>
      </c>
      <c r="L420" s="209" t="s">
        <v>768</v>
      </c>
      <c r="M420" s="209" t="s">
        <v>816</v>
      </c>
      <c r="N420" s="210" t="s">
        <v>652</v>
      </c>
      <c r="O420" s="211">
        <v>34618720</v>
      </c>
      <c r="P420" s="212">
        <v>71337270</v>
      </c>
      <c r="Q420" s="210" t="s">
        <v>653</v>
      </c>
      <c r="R420" s="209" t="s">
        <v>770</v>
      </c>
      <c r="S420" s="88">
        <v>41190</v>
      </c>
      <c r="T420" s="212">
        <v>42676089</v>
      </c>
      <c r="U420" s="210" t="s">
        <v>1276</v>
      </c>
      <c r="V420" s="209" t="s">
        <v>771</v>
      </c>
      <c r="W420" s="209" t="s">
        <v>772</v>
      </c>
      <c r="X420" s="209">
        <v>85</v>
      </c>
      <c r="Y420" s="209" t="s">
        <v>773</v>
      </c>
      <c r="Z420" s="211">
        <v>0</v>
      </c>
      <c r="AA420" s="209" t="s">
        <v>773</v>
      </c>
      <c r="AB420" s="88">
        <v>41190</v>
      </c>
      <c r="AC420" s="213">
        <v>41274</v>
      </c>
      <c r="AD420" s="209" t="s">
        <v>774</v>
      </c>
      <c r="AE420" s="273"/>
      <c r="AF420" s="273"/>
      <c r="AG420" s="273"/>
      <c r="AH420" s="273"/>
      <c r="AI420" s="273"/>
      <c r="AJ420" s="273"/>
      <c r="AK420" s="273"/>
      <c r="AL420" s="273"/>
      <c r="AM420" s="273"/>
      <c r="AN420" s="273"/>
      <c r="AO420" s="273"/>
      <c r="AP420" s="273"/>
      <c r="AQ420" s="273"/>
    </row>
    <row r="421" spans="1:43" s="151" customFormat="1" ht="30.75" customHeight="1">
      <c r="A421" s="52">
        <v>890905211</v>
      </c>
      <c r="B421" s="53" t="s">
        <v>116</v>
      </c>
      <c r="C421" s="52"/>
      <c r="D421" s="207">
        <v>3719247862850</v>
      </c>
      <c r="E421" s="53" t="s">
        <v>763</v>
      </c>
      <c r="F421" s="52" t="s">
        <v>764</v>
      </c>
      <c r="G421" s="52" t="s">
        <v>571</v>
      </c>
      <c r="H421" s="208">
        <v>4600043384</v>
      </c>
      <c r="I421" s="209" t="s">
        <v>765</v>
      </c>
      <c r="J421" s="209" t="s">
        <v>766</v>
      </c>
      <c r="K421" s="210" t="s">
        <v>780</v>
      </c>
      <c r="L421" s="209" t="s">
        <v>768</v>
      </c>
      <c r="M421" s="209" t="s">
        <v>782</v>
      </c>
      <c r="N421" s="210" t="s">
        <v>654</v>
      </c>
      <c r="O421" s="211">
        <v>228495849</v>
      </c>
      <c r="P421" s="212">
        <v>800058016</v>
      </c>
      <c r="Q421" s="210" t="s">
        <v>1544</v>
      </c>
      <c r="R421" s="209" t="s">
        <v>777</v>
      </c>
      <c r="S421" s="88">
        <v>41193</v>
      </c>
      <c r="T421" s="212">
        <v>71588657</v>
      </c>
      <c r="U421" s="210" t="s">
        <v>655</v>
      </c>
      <c r="V421" s="209" t="s">
        <v>771</v>
      </c>
      <c r="W421" s="209" t="s">
        <v>772</v>
      </c>
      <c r="X421" s="209">
        <v>77</v>
      </c>
      <c r="Y421" s="209" t="s">
        <v>773</v>
      </c>
      <c r="Z421" s="211">
        <v>0</v>
      </c>
      <c r="AA421" s="209" t="s">
        <v>773</v>
      </c>
      <c r="AB421" s="88">
        <v>41193</v>
      </c>
      <c r="AC421" s="213">
        <v>41269</v>
      </c>
      <c r="AD421" s="209" t="s">
        <v>773</v>
      </c>
      <c r="AE421" s="273"/>
      <c r="AF421" s="273"/>
      <c r="AG421" s="273"/>
      <c r="AH421" s="273"/>
      <c r="AI421" s="273"/>
      <c r="AJ421" s="273"/>
      <c r="AK421" s="273"/>
      <c r="AL421" s="273"/>
      <c r="AM421" s="273"/>
      <c r="AN421" s="273"/>
      <c r="AO421" s="273"/>
      <c r="AP421" s="273"/>
      <c r="AQ421" s="273"/>
    </row>
    <row r="422" spans="1:43" s="151" customFormat="1" ht="30.75" customHeight="1">
      <c r="A422" s="52">
        <v>890905211</v>
      </c>
      <c r="B422" s="53" t="s">
        <v>116</v>
      </c>
      <c r="C422" s="52" t="s">
        <v>762</v>
      </c>
      <c r="D422" s="207">
        <v>3719247862850</v>
      </c>
      <c r="E422" s="53" t="s">
        <v>763</v>
      </c>
      <c r="F422" s="52" t="s">
        <v>764</v>
      </c>
      <c r="G422" s="52" t="s">
        <v>571</v>
      </c>
      <c r="H422" s="208">
        <v>4600043385</v>
      </c>
      <c r="I422" s="209" t="s">
        <v>765</v>
      </c>
      <c r="J422" s="209" t="s">
        <v>766</v>
      </c>
      <c r="K422" s="210" t="s">
        <v>780</v>
      </c>
      <c r="L422" s="209" t="s">
        <v>768</v>
      </c>
      <c r="M422" s="209" t="s">
        <v>782</v>
      </c>
      <c r="N422" s="210" t="s">
        <v>656</v>
      </c>
      <c r="O422" s="211">
        <v>263552692</v>
      </c>
      <c r="P422" s="212">
        <v>890980040</v>
      </c>
      <c r="Q422" s="210" t="s">
        <v>1624</v>
      </c>
      <c r="R422" s="209" t="s">
        <v>777</v>
      </c>
      <c r="S422" s="88">
        <v>41192</v>
      </c>
      <c r="T422" s="212">
        <v>70076724</v>
      </c>
      <c r="U422" s="210" t="s">
        <v>657</v>
      </c>
      <c r="V422" s="209" t="s">
        <v>771</v>
      </c>
      <c r="W422" s="209" t="s">
        <v>772</v>
      </c>
      <c r="X422" s="209">
        <v>93</v>
      </c>
      <c r="Y422" s="209" t="s">
        <v>773</v>
      </c>
      <c r="Z422" s="211">
        <v>0</v>
      </c>
      <c r="AA422" s="209" t="s">
        <v>773</v>
      </c>
      <c r="AB422" s="88">
        <v>41192</v>
      </c>
      <c r="AC422" s="213">
        <v>41284</v>
      </c>
      <c r="AD422" s="209" t="s">
        <v>773</v>
      </c>
      <c r="AE422" s="273"/>
      <c r="AF422" s="273"/>
      <c r="AG422" s="273"/>
      <c r="AH422" s="273"/>
      <c r="AI422" s="273"/>
      <c r="AJ422" s="273"/>
      <c r="AK422" s="273"/>
      <c r="AL422" s="273"/>
      <c r="AM422" s="273"/>
      <c r="AN422" s="273"/>
      <c r="AO422" s="273"/>
      <c r="AP422" s="273"/>
      <c r="AQ422" s="273"/>
    </row>
    <row r="423" spans="1:43" s="151" customFormat="1" ht="30.75" customHeight="1">
      <c r="A423" s="52">
        <v>890905211</v>
      </c>
      <c r="B423" s="53" t="s">
        <v>116</v>
      </c>
      <c r="C423" s="52" t="s">
        <v>762</v>
      </c>
      <c r="D423" s="207">
        <v>3719247862850</v>
      </c>
      <c r="E423" s="53" t="s">
        <v>763</v>
      </c>
      <c r="F423" s="52" t="s">
        <v>764</v>
      </c>
      <c r="G423" s="52" t="s">
        <v>571</v>
      </c>
      <c r="H423" s="208">
        <v>4600043389</v>
      </c>
      <c r="I423" s="209" t="s">
        <v>765</v>
      </c>
      <c r="J423" s="209" t="s">
        <v>766</v>
      </c>
      <c r="K423" s="210" t="s">
        <v>767</v>
      </c>
      <c r="L423" s="209" t="s">
        <v>768</v>
      </c>
      <c r="M423" s="209" t="s">
        <v>769</v>
      </c>
      <c r="N423" s="210" t="s">
        <v>658</v>
      </c>
      <c r="O423" s="211">
        <v>10404273</v>
      </c>
      <c r="P423" s="212">
        <v>8161807</v>
      </c>
      <c r="Q423" s="210" t="s">
        <v>659</v>
      </c>
      <c r="R423" s="209" t="s">
        <v>770</v>
      </c>
      <c r="S423" s="88">
        <v>41201</v>
      </c>
      <c r="T423" s="212">
        <v>21736256</v>
      </c>
      <c r="U423" s="210" t="s">
        <v>414</v>
      </c>
      <c r="V423" s="209" t="s">
        <v>797</v>
      </c>
      <c r="W423" s="209" t="s">
        <v>772</v>
      </c>
      <c r="X423" s="209">
        <v>74</v>
      </c>
      <c r="Y423" s="209" t="s">
        <v>773</v>
      </c>
      <c r="Z423" s="211">
        <v>0</v>
      </c>
      <c r="AA423" s="209" t="s">
        <v>773</v>
      </c>
      <c r="AB423" s="88">
        <v>41201</v>
      </c>
      <c r="AC423" s="213">
        <v>41274</v>
      </c>
      <c r="AD423" s="209" t="s">
        <v>774</v>
      </c>
      <c r="AE423" s="273"/>
      <c r="AF423" s="273"/>
      <c r="AG423" s="273"/>
      <c r="AH423" s="273"/>
      <c r="AI423" s="273"/>
      <c r="AJ423" s="273"/>
      <c r="AK423" s="273"/>
      <c r="AL423" s="273"/>
      <c r="AM423" s="273"/>
      <c r="AN423" s="273"/>
      <c r="AO423" s="273"/>
      <c r="AP423" s="273"/>
      <c r="AQ423" s="273"/>
    </row>
    <row r="424" spans="1:43" s="151" customFormat="1" ht="30.75" customHeight="1">
      <c r="A424" s="52">
        <v>890905211</v>
      </c>
      <c r="B424" s="53" t="s">
        <v>116</v>
      </c>
      <c r="C424" s="52"/>
      <c r="D424" s="207">
        <v>3719247862850</v>
      </c>
      <c r="E424" s="53" t="s">
        <v>763</v>
      </c>
      <c r="F424" s="52" t="s">
        <v>764</v>
      </c>
      <c r="G424" s="52" t="s">
        <v>571</v>
      </c>
      <c r="H424" s="208">
        <v>4600043390</v>
      </c>
      <c r="I424" s="209"/>
      <c r="J424" s="209" t="s">
        <v>766</v>
      </c>
      <c r="K424" s="210" t="s">
        <v>835</v>
      </c>
      <c r="L424" s="209" t="s">
        <v>768</v>
      </c>
      <c r="M424" s="209" t="s">
        <v>769</v>
      </c>
      <c r="N424" s="210" t="s">
        <v>660</v>
      </c>
      <c r="O424" s="211">
        <v>8574640</v>
      </c>
      <c r="P424" s="212">
        <v>900332822</v>
      </c>
      <c r="Q424" s="210" t="s">
        <v>661</v>
      </c>
      <c r="R424" s="209" t="s">
        <v>777</v>
      </c>
      <c r="S424" s="88">
        <v>41191</v>
      </c>
      <c r="T424" s="212">
        <v>39179549</v>
      </c>
      <c r="U424" s="210" t="s">
        <v>1569</v>
      </c>
      <c r="V424" s="209" t="s">
        <v>771</v>
      </c>
      <c r="W424" s="209" t="s">
        <v>772</v>
      </c>
      <c r="X424" s="209">
        <v>62</v>
      </c>
      <c r="Y424" s="209" t="s">
        <v>773</v>
      </c>
      <c r="Z424" s="211">
        <v>0</v>
      </c>
      <c r="AA424" s="209" t="s">
        <v>773</v>
      </c>
      <c r="AB424" s="88">
        <v>41191</v>
      </c>
      <c r="AC424" s="213">
        <v>41252</v>
      </c>
      <c r="AD424" s="209" t="s">
        <v>773</v>
      </c>
      <c r="AE424" s="273"/>
      <c r="AF424" s="273"/>
      <c r="AG424" s="273"/>
      <c r="AH424" s="273"/>
      <c r="AI424" s="273"/>
      <c r="AJ424" s="273"/>
      <c r="AK424" s="273"/>
      <c r="AL424" s="273"/>
      <c r="AM424" s="273"/>
      <c r="AN424" s="273"/>
      <c r="AO424" s="273"/>
      <c r="AP424" s="273"/>
      <c r="AQ424" s="273"/>
    </row>
    <row r="425" spans="1:43" s="151" customFormat="1" ht="30.75" customHeight="1">
      <c r="A425" s="52">
        <v>890905211</v>
      </c>
      <c r="B425" s="53" t="s">
        <v>116</v>
      </c>
      <c r="C425" s="52" t="s">
        <v>786</v>
      </c>
      <c r="D425" s="207">
        <v>3719247862850</v>
      </c>
      <c r="E425" s="53" t="s">
        <v>763</v>
      </c>
      <c r="F425" s="52" t="s">
        <v>764</v>
      </c>
      <c r="G425" s="52" t="s">
        <v>571</v>
      </c>
      <c r="H425" s="208">
        <v>4600043392</v>
      </c>
      <c r="I425" s="209"/>
      <c r="J425" s="209" t="s">
        <v>766</v>
      </c>
      <c r="K425" s="210" t="s">
        <v>787</v>
      </c>
      <c r="L425" s="209" t="s">
        <v>768</v>
      </c>
      <c r="M425" s="209" t="s">
        <v>769</v>
      </c>
      <c r="N425" s="210" t="s">
        <v>662</v>
      </c>
      <c r="O425" s="211">
        <v>44999999</v>
      </c>
      <c r="P425" s="212">
        <v>811010947</v>
      </c>
      <c r="Q425" s="210" t="s">
        <v>532</v>
      </c>
      <c r="R425" s="209" t="s">
        <v>777</v>
      </c>
      <c r="S425" s="88">
        <v>41201</v>
      </c>
      <c r="T425" s="212">
        <v>32521345</v>
      </c>
      <c r="U425" s="210" t="s">
        <v>1634</v>
      </c>
      <c r="V425" s="209" t="s">
        <v>771</v>
      </c>
      <c r="W425" s="209" t="s">
        <v>772</v>
      </c>
      <c r="X425" s="209">
        <v>74</v>
      </c>
      <c r="Y425" s="209" t="s">
        <v>773</v>
      </c>
      <c r="Z425" s="211">
        <v>0</v>
      </c>
      <c r="AA425" s="209" t="s">
        <v>773</v>
      </c>
      <c r="AB425" s="88">
        <v>41201</v>
      </c>
      <c r="AC425" s="213">
        <v>41274</v>
      </c>
      <c r="AD425" s="209" t="s">
        <v>773</v>
      </c>
      <c r="AE425" s="273"/>
      <c r="AF425" s="273"/>
      <c r="AG425" s="273"/>
      <c r="AH425" s="273"/>
      <c r="AI425" s="273"/>
      <c r="AJ425" s="273"/>
      <c r="AK425" s="273"/>
      <c r="AL425" s="273"/>
      <c r="AM425" s="273"/>
      <c r="AN425" s="273"/>
      <c r="AO425" s="273"/>
      <c r="AP425" s="273"/>
      <c r="AQ425" s="273"/>
    </row>
    <row r="426" spans="1:43" s="151" customFormat="1" ht="30.75" customHeight="1">
      <c r="A426" s="52">
        <v>890905211</v>
      </c>
      <c r="B426" s="53" t="s">
        <v>116</v>
      </c>
      <c r="C426" s="52"/>
      <c r="D426" s="207">
        <v>3719247862850</v>
      </c>
      <c r="E426" s="53" t="s">
        <v>763</v>
      </c>
      <c r="F426" s="52" t="s">
        <v>764</v>
      </c>
      <c r="G426" s="52" t="s">
        <v>571</v>
      </c>
      <c r="H426" s="208">
        <v>4600043393</v>
      </c>
      <c r="I426" s="209" t="s">
        <v>765</v>
      </c>
      <c r="J426" s="209" t="s">
        <v>766</v>
      </c>
      <c r="K426" s="210" t="s">
        <v>767</v>
      </c>
      <c r="L426" s="209" t="s">
        <v>768</v>
      </c>
      <c r="M426" s="209" t="s">
        <v>769</v>
      </c>
      <c r="N426" s="210" t="s">
        <v>663</v>
      </c>
      <c r="O426" s="211">
        <v>10404273</v>
      </c>
      <c r="P426" s="212">
        <v>43876075</v>
      </c>
      <c r="Q426" s="210" t="s">
        <v>664</v>
      </c>
      <c r="R426" s="209" t="s">
        <v>770</v>
      </c>
      <c r="S426" s="88">
        <v>41201</v>
      </c>
      <c r="T426" s="212">
        <v>21736256</v>
      </c>
      <c r="U426" s="210" t="s">
        <v>414</v>
      </c>
      <c r="V426" s="209" t="s">
        <v>771</v>
      </c>
      <c r="W426" s="209" t="s">
        <v>772</v>
      </c>
      <c r="X426" s="209">
        <v>74</v>
      </c>
      <c r="Y426" s="209" t="s">
        <v>773</v>
      </c>
      <c r="Z426" s="211">
        <v>0</v>
      </c>
      <c r="AA426" s="209" t="s">
        <v>773</v>
      </c>
      <c r="AB426" s="88">
        <v>41201</v>
      </c>
      <c r="AC426" s="213">
        <v>41274</v>
      </c>
      <c r="AD426" s="209" t="s">
        <v>774</v>
      </c>
      <c r="AE426" s="273"/>
      <c r="AF426" s="273"/>
      <c r="AG426" s="273"/>
      <c r="AH426" s="273"/>
      <c r="AI426" s="273"/>
      <c r="AJ426" s="273"/>
      <c r="AK426" s="273"/>
      <c r="AL426" s="273"/>
      <c r="AM426" s="273"/>
      <c r="AN426" s="273"/>
      <c r="AO426" s="273"/>
      <c r="AP426" s="273"/>
      <c r="AQ426" s="273"/>
    </row>
    <row r="427" spans="1:43" s="151" customFormat="1" ht="30.75" customHeight="1">
      <c r="A427" s="52">
        <v>890905211</v>
      </c>
      <c r="B427" s="53" t="s">
        <v>116</v>
      </c>
      <c r="C427" s="52" t="s">
        <v>786</v>
      </c>
      <c r="D427" s="207">
        <v>3719247862850</v>
      </c>
      <c r="E427" s="53" t="s">
        <v>763</v>
      </c>
      <c r="F427" s="52" t="s">
        <v>764</v>
      </c>
      <c r="G427" s="52" t="s">
        <v>571</v>
      </c>
      <c r="H427" s="208">
        <v>4600043394</v>
      </c>
      <c r="I427" s="209" t="s">
        <v>765</v>
      </c>
      <c r="J427" s="209" t="s">
        <v>766</v>
      </c>
      <c r="K427" s="210" t="s">
        <v>767</v>
      </c>
      <c r="L427" s="209" t="s">
        <v>768</v>
      </c>
      <c r="M427" s="209" t="s">
        <v>769</v>
      </c>
      <c r="N427" s="210" t="s">
        <v>665</v>
      </c>
      <c r="O427" s="211">
        <v>3655555</v>
      </c>
      <c r="P427" s="212">
        <v>43606364</v>
      </c>
      <c r="Q427" s="210" t="s">
        <v>666</v>
      </c>
      <c r="R427" s="209" t="s">
        <v>770</v>
      </c>
      <c r="S427" s="88">
        <v>41200</v>
      </c>
      <c r="T427" s="212">
        <v>21736256</v>
      </c>
      <c r="U427" s="210" t="s">
        <v>414</v>
      </c>
      <c r="V427" s="209" t="s">
        <v>771</v>
      </c>
      <c r="W427" s="209" t="s">
        <v>772</v>
      </c>
      <c r="X427" s="209">
        <v>75</v>
      </c>
      <c r="Y427" s="209" t="s">
        <v>773</v>
      </c>
      <c r="Z427" s="211">
        <v>0</v>
      </c>
      <c r="AA427" s="209" t="s">
        <v>773</v>
      </c>
      <c r="AB427" s="88">
        <v>41200</v>
      </c>
      <c r="AC427" s="213">
        <v>41274</v>
      </c>
      <c r="AD427" s="209" t="s">
        <v>774</v>
      </c>
      <c r="AE427" s="273"/>
      <c r="AF427" s="273"/>
      <c r="AG427" s="273"/>
      <c r="AH427" s="273"/>
      <c r="AI427" s="273"/>
      <c r="AJ427" s="273"/>
      <c r="AK427" s="273"/>
      <c r="AL427" s="273"/>
      <c r="AM427" s="273"/>
      <c r="AN427" s="273"/>
      <c r="AO427" s="273"/>
      <c r="AP427" s="273"/>
      <c r="AQ427" s="273"/>
    </row>
    <row r="428" spans="1:43" s="151" customFormat="1" ht="30.75" customHeight="1">
      <c r="A428" s="52">
        <v>890905211</v>
      </c>
      <c r="B428" s="53" t="s">
        <v>116</v>
      </c>
      <c r="C428" s="52" t="s">
        <v>786</v>
      </c>
      <c r="D428" s="207">
        <v>3719247862850</v>
      </c>
      <c r="E428" s="53" t="s">
        <v>763</v>
      </c>
      <c r="F428" s="52" t="s">
        <v>764</v>
      </c>
      <c r="G428" s="52" t="s">
        <v>571</v>
      </c>
      <c r="H428" s="208">
        <v>4600043395</v>
      </c>
      <c r="I428" s="209"/>
      <c r="J428" s="209" t="s">
        <v>766</v>
      </c>
      <c r="K428" s="210" t="s">
        <v>787</v>
      </c>
      <c r="L428" s="209" t="s">
        <v>768</v>
      </c>
      <c r="M428" s="209" t="s">
        <v>769</v>
      </c>
      <c r="N428" s="210" t="s">
        <v>667</v>
      </c>
      <c r="O428" s="211">
        <v>167213840</v>
      </c>
      <c r="P428" s="212">
        <v>900555489</v>
      </c>
      <c r="Q428" s="210" t="s">
        <v>668</v>
      </c>
      <c r="R428" s="209" t="s">
        <v>777</v>
      </c>
      <c r="S428" s="88">
        <v>41198</v>
      </c>
      <c r="T428" s="212">
        <v>43264180</v>
      </c>
      <c r="U428" s="210" t="s">
        <v>1548</v>
      </c>
      <c r="V428" s="209" t="s">
        <v>771</v>
      </c>
      <c r="W428" s="209" t="s">
        <v>772</v>
      </c>
      <c r="X428" s="209">
        <v>77</v>
      </c>
      <c r="Y428" s="209" t="s">
        <v>773</v>
      </c>
      <c r="Z428" s="211">
        <v>0</v>
      </c>
      <c r="AA428" s="209" t="s">
        <v>773</v>
      </c>
      <c r="AB428" s="88">
        <v>41198</v>
      </c>
      <c r="AC428" s="213">
        <v>41274</v>
      </c>
      <c r="AD428" s="209" t="s">
        <v>773</v>
      </c>
      <c r="AE428" s="273"/>
      <c r="AF428" s="273"/>
      <c r="AG428" s="273"/>
      <c r="AH428" s="273"/>
      <c r="AI428" s="273"/>
      <c r="AJ428" s="273"/>
      <c r="AK428" s="273"/>
      <c r="AL428" s="273"/>
      <c r="AM428" s="273"/>
      <c r="AN428" s="273"/>
      <c r="AO428" s="273"/>
      <c r="AP428" s="273"/>
      <c r="AQ428" s="273"/>
    </row>
    <row r="429" spans="1:43" s="151" customFormat="1" ht="30.75" customHeight="1">
      <c r="A429" s="52">
        <v>890905211</v>
      </c>
      <c r="B429" s="53" t="s">
        <v>116</v>
      </c>
      <c r="C429" s="52"/>
      <c r="D429" s="207">
        <v>3719247862850</v>
      </c>
      <c r="E429" s="53" t="s">
        <v>763</v>
      </c>
      <c r="F429" s="52" t="s">
        <v>764</v>
      </c>
      <c r="G429" s="52" t="s">
        <v>571</v>
      </c>
      <c r="H429" s="208">
        <v>4600043404</v>
      </c>
      <c r="I429" s="209" t="s">
        <v>765</v>
      </c>
      <c r="J429" s="209" t="s">
        <v>766</v>
      </c>
      <c r="K429" s="210" t="s">
        <v>780</v>
      </c>
      <c r="L429" s="209" t="s">
        <v>810</v>
      </c>
      <c r="M429" s="209" t="s">
        <v>769</v>
      </c>
      <c r="N429" s="210" t="s">
        <v>669</v>
      </c>
      <c r="O429" s="211">
        <v>2559987856</v>
      </c>
      <c r="P429" s="212">
        <v>890984761</v>
      </c>
      <c r="Q429" s="210" t="s">
        <v>1628</v>
      </c>
      <c r="R429" s="209" t="s">
        <v>777</v>
      </c>
      <c r="S429" s="88">
        <v>41191</v>
      </c>
      <c r="T429" s="212">
        <v>70106091</v>
      </c>
      <c r="U429" s="210" t="s">
        <v>1532</v>
      </c>
      <c r="V429" s="209" t="s">
        <v>771</v>
      </c>
      <c r="W429" s="209" t="s">
        <v>772</v>
      </c>
      <c r="X429" s="209">
        <v>84</v>
      </c>
      <c r="Y429" s="209" t="s">
        <v>773</v>
      </c>
      <c r="Z429" s="211">
        <v>0</v>
      </c>
      <c r="AA429" s="209" t="s">
        <v>773</v>
      </c>
      <c r="AB429" s="88">
        <v>41191</v>
      </c>
      <c r="AC429" s="213">
        <v>41274</v>
      </c>
      <c r="AD429" s="209" t="s">
        <v>774</v>
      </c>
      <c r="AE429" s="273"/>
      <c r="AF429" s="273"/>
      <c r="AG429" s="273"/>
      <c r="AH429" s="273"/>
      <c r="AI429" s="273"/>
      <c r="AJ429" s="273"/>
      <c r="AK429" s="273"/>
      <c r="AL429" s="273"/>
      <c r="AM429" s="273"/>
      <c r="AN429" s="273"/>
      <c r="AO429" s="273"/>
      <c r="AP429" s="273"/>
      <c r="AQ429" s="273"/>
    </row>
    <row r="430" spans="1:43" s="151" customFormat="1" ht="30.75" customHeight="1">
      <c r="A430" s="52">
        <v>890905211</v>
      </c>
      <c r="B430" s="53" t="s">
        <v>116</v>
      </c>
      <c r="C430" s="52"/>
      <c r="D430" s="207">
        <v>3719247862850</v>
      </c>
      <c r="E430" s="53" t="s">
        <v>763</v>
      </c>
      <c r="F430" s="52" t="s">
        <v>764</v>
      </c>
      <c r="G430" s="52" t="s">
        <v>571</v>
      </c>
      <c r="H430" s="208">
        <v>4600043409</v>
      </c>
      <c r="I430" s="209" t="s">
        <v>765</v>
      </c>
      <c r="J430" s="209" t="s">
        <v>766</v>
      </c>
      <c r="K430" s="210" t="s">
        <v>780</v>
      </c>
      <c r="L430" s="209" t="s">
        <v>768</v>
      </c>
      <c r="M430" s="209" t="s">
        <v>769</v>
      </c>
      <c r="N430" s="210" t="s">
        <v>670</v>
      </c>
      <c r="O430" s="211">
        <v>274788192</v>
      </c>
      <c r="P430" s="212">
        <v>800214750</v>
      </c>
      <c r="Q430" s="210" t="s">
        <v>1605</v>
      </c>
      <c r="R430" s="209" t="s">
        <v>777</v>
      </c>
      <c r="S430" s="88">
        <v>41211</v>
      </c>
      <c r="T430" s="212">
        <v>43728644</v>
      </c>
      <c r="U430" s="210" t="s">
        <v>690</v>
      </c>
      <c r="V430" s="209" t="s">
        <v>771</v>
      </c>
      <c r="W430" s="209" t="s">
        <v>772</v>
      </c>
      <c r="X430" s="209">
        <v>183</v>
      </c>
      <c r="Y430" s="209" t="s">
        <v>773</v>
      </c>
      <c r="Z430" s="211">
        <v>0</v>
      </c>
      <c r="AA430" s="209" t="s">
        <v>773</v>
      </c>
      <c r="AB430" s="88">
        <v>41211</v>
      </c>
      <c r="AC430" s="213">
        <v>41393</v>
      </c>
      <c r="AD430" s="209" t="s">
        <v>774</v>
      </c>
      <c r="AE430" s="273"/>
      <c r="AF430" s="273"/>
      <c r="AG430" s="273"/>
      <c r="AH430" s="273"/>
      <c r="AI430" s="273"/>
      <c r="AJ430" s="273"/>
      <c r="AK430" s="273"/>
      <c r="AL430" s="273"/>
      <c r="AM430" s="273"/>
      <c r="AN430" s="273"/>
      <c r="AO430" s="273"/>
      <c r="AP430" s="273"/>
      <c r="AQ430" s="273"/>
    </row>
    <row r="431" spans="1:43" s="151" customFormat="1" ht="30.75" customHeight="1">
      <c r="A431" s="52">
        <v>890905211</v>
      </c>
      <c r="B431" s="53" t="s">
        <v>116</v>
      </c>
      <c r="C431" s="52" t="s">
        <v>786</v>
      </c>
      <c r="D431" s="207">
        <v>3719247862850</v>
      </c>
      <c r="E431" s="53" t="s">
        <v>763</v>
      </c>
      <c r="F431" s="52" t="s">
        <v>764</v>
      </c>
      <c r="G431" s="52" t="s">
        <v>571</v>
      </c>
      <c r="H431" s="208">
        <v>4600043410</v>
      </c>
      <c r="I431" s="209"/>
      <c r="J431" s="209" t="s">
        <v>766</v>
      </c>
      <c r="K431" s="210" t="s">
        <v>787</v>
      </c>
      <c r="L431" s="209" t="s">
        <v>768</v>
      </c>
      <c r="M431" s="209" t="s">
        <v>769</v>
      </c>
      <c r="N431" s="210" t="s">
        <v>671</v>
      </c>
      <c r="O431" s="211">
        <v>132205276</v>
      </c>
      <c r="P431" s="212">
        <v>900558181</v>
      </c>
      <c r="Q431" s="210" t="s">
        <v>672</v>
      </c>
      <c r="R431" s="209" t="s">
        <v>777</v>
      </c>
      <c r="S431" s="88">
        <v>41208</v>
      </c>
      <c r="T431" s="212">
        <v>43630663</v>
      </c>
      <c r="U431" s="210" t="s">
        <v>1253</v>
      </c>
      <c r="V431" s="209" t="s">
        <v>771</v>
      </c>
      <c r="W431" s="209" t="s">
        <v>772</v>
      </c>
      <c r="X431" s="209">
        <v>67</v>
      </c>
      <c r="Y431" s="209" t="s">
        <v>773</v>
      </c>
      <c r="Z431" s="211">
        <v>0</v>
      </c>
      <c r="AA431" s="209" t="s">
        <v>773</v>
      </c>
      <c r="AB431" s="88">
        <v>41208</v>
      </c>
      <c r="AC431" s="213">
        <v>41274</v>
      </c>
      <c r="AD431" s="209" t="s">
        <v>773</v>
      </c>
      <c r="AE431" s="273"/>
      <c r="AF431" s="273"/>
      <c r="AG431" s="273"/>
      <c r="AH431" s="273"/>
      <c r="AI431" s="273"/>
      <c r="AJ431" s="273"/>
      <c r="AK431" s="273"/>
      <c r="AL431" s="273"/>
      <c r="AM431" s="273"/>
      <c r="AN431" s="273"/>
      <c r="AO431" s="273"/>
      <c r="AP431" s="273"/>
      <c r="AQ431" s="273"/>
    </row>
    <row r="432" spans="1:43" s="151" customFormat="1" ht="30.75" customHeight="1">
      <c r="A432" s="52">
        <v>890905211</v>
      </c>
      <c r="B432" s="53" t="s">
        <v>116</v>
      </c>
      <c r="C432" s="52" t="s">
        <v>786</v>
      </c>
      <c r="D432" s="207">
        <v>3719247862850</v>
      </c>
      <c r="E432" s="53" t="s">
        <v>763</v>
      </c>
      <c r="F432" s="52" t="s">
        <v>764</v>
      </c>
      <c r="G432" s="52" t="s">
        <v>571</v>
      </c>
      <c r="H432" s="208">
        <v>4600043411</v>
      </c>
      <c r="I432" s="209"/>
      <c r="J432" s="209" t="s">
        <v>766</v>
      </c>
      <c r="K432" s="210" t="s">
        <v>787</v>
      </c>
      <c r="L432" s="209" t="s">
        <v>768</v>
      </c>
      <c r="M432" s="209" t="s">
        <v>769</v>
      </c>
      <c r="N432" s="210" t="s">
        <v>673</v>
      </c>
      <c r="O432" s="211">
        <v>40859391</v>
      </c>
      <c r="P432" s="212">
        <v>890982438</v>
      </c>
      <c r="Q432" s="210" t="s">
        <v>674</v>
      </c>
      <c r="R432" s="209" t="s">
        <v>777</v>
      </c>
      <c r="S432" s="88">
        <v>41206</v>
      </c>
      <c r="T432" s="212">
        <v>71750999</v>
      </c>
      <c r="U432" s="210" t="s">
        <v>549</v>
      </c>
      <c r="V432" s="209" t="s">
        <v>771</v>
      </c>
      <c r="W432" s="209" t="s">
        <v>772</v>
      </c>
      <c r="X432" s="209">
        <v>69</v>
      </c>
      <c r="Y432" s="209" t="s">
        <v>773</v>
      </c>
      <c r="Z432" s="211">
        <v>0</v>
      </c>
      <c r="AA432" s="209" t="s">
        <v>773</v>
      </c>
      <c r="AB432" s="88">
        <v>41206</v>
      </c>
      <c r="AC432" s="213">
        <v>41274</v>
      </c>
      <c r="AD432" s="209" t="s">
        <v>773</v>
      </c>
      <c r="AE432" s="273"/>
      <c r="AF432" s="273"/>
      <c r="AG432" s="273"/>
      <c r="AH432" s="273"/>
      <c r="AI432" s="273"/>
      <c r="AJ432" s="273"/>
      <c r="AK432" s="273"/>
      <c r="AL432" s="273"/>
      <c r="AM432" s="273"/>
      <c r="AN432" s="273"/>
      <c r="AO432" s="273"/>
      <c r="AP432" s="273"/>
      <c r="AQ432" s="273"/>
    </row>
    <row r="433" spans="1:43" s="151" customFormat="1" ht="30.75" customHeight="1">
      <c r="A433" s="52">
        <v>890905211</v>
      </c>
      <c r="B433" s="53" t="s">
        <v>116</v>
      </c>
      <c r="C433" s="52" t="s">
        <v>786</v>
      </c>
      <c r="D433" s="207">
        <v>3719247862850</v>
      </c>
      <c r="E433" s="53" t="s">
        <v>763</v>
      </c>
      <c r="F433" s="52" t="s">
        <v>764</v>
      </c>
      <c r="G433" s="52" t="s">
        <v>571</v>
      </c>
      <c r="H433" s="208">
        <v>4600043420</v>
      </c>
      <c r="I433" s="209"/>
      <c r="J433" s="209" t="s">
        <v>766</v>
      </c>
      <c r="K433" s="210" t="s">
        <v>787</v>
      </c>
      <c r="L433" s="209" t="s">
        <v>768</v>
      </c>
      <c r="M433" s="209" t="s">
        <v>785</v>
      </c>
      <c r="N433" s="210" t="s">
        <v>675</v>
      </c>
      <c r="O433" s="211">
        <v>120000000</v>
      </c>
      <c r="P433" s="212">
        <v>800108032</v>
      </c>
      <c r="Q433" s="210" t="s">
        <v>676</v>
      </c>
      <c r="R433" s="209" t="s">
        <v>777</v>
      </c>
      <c r="S433" s="88">
        <v>41192</v>
      </c>
      <c r="T433" s="212">
        <v>71263967</v>
      </c>
      <c r="U433" s="210" t="s">
        <v>429</v>
      </c>
      <c r="V433" s="209" t="s">
        <v>771</v>
      </c>
      <c r="W433" s="209" t="s">
        <v>772</v>
      </c>
      <c r="X433" s="209">
        <v>83</v>
      </c>
      <c r="Y433" s="209" t="s">
        <v>773</v>
      </c>
      <c r="Z433" s="211">
        <v>0</v>
      </c>
      <c r="AA433" s="209" t="s">
        <v>773</v>
      </c>
      <c r="AB433" s="88">
        <v>41192</v>
      </c>
      <c r="AC433" s="213">
        <v>41274</v>
      </c>
      <c r="AD433" s="209" t="s">
        <v>773</v>
      </c>
      <c r="AE433" s="273"/>
      <c r="AF433" s="273"/>
      <c r="AG433" s="273"/>
      <c r="AH433" s="273"/>
      <c r="AI433" s="273"/>
      <c r="AJ433" s="273"/>
      <c r="AK433" s="273"/>
      <c r="AL433" s="273"/>
      <c r="AM433" s="273"/>
      <c r="AN433" s="273"/>
      <c r="AO433" s="273"/>
      <c r="AP433" s="273"/>
      <c r="AQ433" s="273"/>
    </row>
    <row r="434" spans="1:43" s="151" customFormat="1" ht="30.75" customHeight="1">
      <c r="A434" s="52">
        <v>890905211</v>
      </c>
      <c r="B434" s="53" t="s">
        <v>116</v>
      </c>
      <c r="C434" s="52" t="s">
        <v>762</v>
      </c>
      <c r="D434" s="207">
        <v>3719247862850</v>
      </c>
      <c r="E434" s="53" t="s">
        <v>763</v>
      </c>
      <c r="F434" s="52" t="s">
        <v>764</v>
      </c>
      <c r="G434" s="52" t="s">
        <v>571</v>
      </c>
      <c r="H434" s="208">
        <v>4600043423</v>
      </c>
      <c r="I434" s="209" t="s">
        <v>765</v>
      </c>
      <c r="J434" s="209" t="s">
        <v>766</v>
      </c>
      <c r="K434" s="210" t="s">
        <v>780</v>
      </c>
      <c r="L434" s="209" t="s">
        <v>768</v>
      </c>
      <c r="M434" s="209" t="s">
        <v>769</v>
      </c>
      <c r="N434" s="210" t="s">
        <v>677</v>
      </c>
      <c r="O434" s="211">
        <v>337225500</v>
      </c>
      <c r="P434" s="212">
        <v>899999063</v>
      </c>
      <c r="Q434" s="210" t="s">
        <v>1014</v>
      </c>
      <c r="R434" s="209" t="s">
        <v>777</v>
      </c>
      <c r="S434" s="88">
        <v>41208</v>
      </c>
      <c r="T434" s="212">
        <v>43500613</v>
      </c>
      <c r="U434" s="210" t="s">
        <v>1010</v>
      </c>
      <c r="V434" s="209" t="s">
        <v>771</v>
      </c>
      <c r="W434" s="209" t="s">
        <v>772</v>
      </c>
      <c r="X434" s="209">
        <v>67</v>
      </c>
      <c r="Y434" s="209" t="s">
        <v>773</v>
      </c>
      <c r="Z434" s="211">
        <v>0</v>
      </c>
      <c r="AA434" s="209" t="s">
        <v>773</v>
      </c>
      <c r="AB434" s="88">
        <v>41208</v>
      </c>
      <c r="AC434" s="213">
        <v>41274</v>
      </c>
      <c r="AD434" s="209" t="s">
        <v>774</v>
      </c>
      <c r="AE434" s="273"/>
      <c r="AF434" s="273"/>
      <c r="AG434" s="273"/>
      <c r="AH434" s="273"/>
      <c r="AI434" s="273"/>
      <c r="AJ434" s="273"/>
      <c r="AK434" s="273"/>
      <c r="AL434" s="273"/>
      <c r="AM434" s="273"/>
      <c r="AN434" s="273"/>
      <c r="AO434" s="273"/>
      <c r="AP434" s="273"/>
      <c r="AQ434" s="273"/>
    </row>
    <row r="435" spans="1:43" s="151" customFormat="1" ht="30.75" customHeight="1">
      <c r="A435" s="52">
        <v>890905211</v>
      </c>
      <c r="B435" s="53" t="s">
        <v>116</v>
      </c>
      <c r="C435" s="52" t="s">
        <v>762</v>
      </c>
      <c r="D435" s="207">
        <v>3719247862850</v>
      </c>
      <c r="E435" s="53" t="s">
        <v>763</v>
      </c>
      <c r="F435" s="52" t="s">
        <v>764</v>
      </c>
      <c r="G435" s="52" t="s">
        <v>571</v>
      </c>
      <c r="H435" s="208">
        <v>4600043425</v>
      </c>
      <c r="I435" s="209" t="s">
        <v>765</v>
      </c>
      <c r="J435" s="209" t="s">
        <v>766</v>
      </c>
      <c r="K435" s="210" t="s">
        <v>776</v>
      </c>
      <c r="L435" s="209" t="s">
        <v>768</v>
      </c>
      <c r="M435" s="209" t="s">
        <v>769</v>
      </c>
      <c r="N435" s="210" t="s">
        <v>678</v>
      </c>
      <c r="O435" s="211">
        <v>27500000</v>
      </c>
      <c r="P435" s="212">
        <v>890984630</v>
      </c>
      <c r="Q435" s="210" t="s">
        <v>468</v>
      </c>
      <c r="R435" s="209" t="s">
        <v>777</v>
      </c>
      <c r="S435" s="88">
        <v>41191</v>
      </c>
      <c r="T435" s="212">
        <v>15515518</v>
      </c>
      <c r="U435" s="210" t="s">
        <v>1567</v>
      </c>
      <c r="V435" s="209" t="s">
        <v>771</v>
      </c>
      <c r="W435" s="209" t="s">
        <v>772</v>
      </c>
      <c r="X435" s="209">
        <v>32</v>
      </c>
      <c r="Y435" s="209" t="s">
        <v>773</v>
      </c>
      <c r="Z435" s="211">
        <v>0</v>
      </c>
      <c r="AA435" s="209" t="s">
        <v>773</v>
      </c>
      <c r="AB435" s="88">
        <v>41191</v>
      </c>
      <c r="AC435" s="213">
        <v>41222</v>
      </c>
      <c r="AD435" s="209" t="s">
        <v>773</v>
      </c>
      <c r="AE435" s="273"/>
      <c r="AF435" s="273"/>
      <c r="AG435" s="273"/>
      <c r="AH435" s="273"/>
      <c r="AI435" s="273"/>
      <c r="AJ435" s="273"/>
      <c r="AK435" s="273"/>
      <c r="AL435" s="273"/>
      <c r="AM435" s="273"/>
      <c r="AN435" s="273"/>
      <c r="AO435" s="273"/>
      <c r="AP435" s="273"/>
      <c r="AQ435" s="273"/>
    </row>
    <row r="436" spans="1:43" s="151" customFormat="1" ht="30.75" customHeight="1">
      <c r="A436" s="52">
        <v>890905211</v>
      </c>
      <c r="B436" s="53" t="s">
        <v>116</v>
      </c>
      <c r="C436" s="52" t="s">
        <v>786</v>
      </c>
      <c r="D436" s="207">
        <v>3719247862850</v>
      </c>
      <c r="E436" s="53" t="s">
        <v>763</v>
      </c>
      <c r="F436" s="52" t="s">
        <v>764</v>
      </c>
      <c r="G436" s="52" t="s">
        <v>571</v>
      </c>
      <c r="H436" s="208">
        <v>4600043426</v>
      </c>
      <c r="I436" s="209"/>
      <c r="J436" s="209" t="s">
        <v>766</v>
      </c>
      <c r="K436" s="210" t="s">
        <v>787</v>
      </c>
      <c r="L436" s="209" t="s">
        <v>768</v>
      </c>
      <c r="M436" s="209" t="s">
        <v>785</v>
      </c>
      <c r="N436" s="210" t="s">
        <v>679</v>
      </c>
      <c r="O436" s="211">
        <v>314430000</v>
      </c>
      <c r="P436" s="212">
        <v>890900842</v>
      </c>
      <c r="Q436" s="210" t="s">
        <v>1521</v>
      </c>
      <c r="R436" s="209" t="s">
        <v>777</v>
      </c>
      <c r="S436" s="88">
        <v>41193</v>
      </c>
      <c r="T436" s="212">
        <v>71617031</v>
      </c>
      <c r="U436" s="210" t="s">
        <v>1464</v>
      </c>
      <c r="V436" s="209" t="s">
        <v>771</v>
      </c>
      <c r="W436" s="209" t="s">
        <v>772</v>
      </c>
      <c r="X436" s="209">
        <v>66</v>
      </c>
      <c r="Y436" s="209" t="s">
        <v>773</v>
      </c>
      <c r="Z436" s="211">
        <v>0</v>
      </c>
      <c r="AA436" s="209" t="s">
        <v>773</v>
      </c>
      <c r="AB436" s="88">
        <v>41193</v>
      </c>
      <c r="AC436" s="213">
        <v>41258</v>
      </c>
      <c r="AD436" s="209" t="s">
        <v>773</v>
      </c>
      <c r="AE436" s="273"/>
      <c r="AF436" s="273"/>
      <c r="AG436" s="273"/>
      <c r="AH436" s="273"/>
      <c r="AI436" s="273"/>
      <c r="AJ436" s="273"/>
      <c r="AK436" s="273"/>
      <c r="AL436" s="273"/>
      <c r="AM436" s="273"/>
      <c r="AN436" s="273"/>
      <c r="AO436" s="273"/>
      <c r="AP436" s="273"/>
      <c r="AQ436" s="273"/>
    </row>
    <row r="437" spans="1:43" s="151" customFormat="1" ht="30.75" customHeight="1">
      <c r="A437" s="52">
        <v>890905211</v>
      </c>
      <c r="B437" s="53" t="s">
        <v>116</v>
      </c>
      <c r="C437" s="52"/>
      <c r="D437" s="207">
        <v>3719247862850</v>
      </c>
      <c r="E437" s="53" t="s">
        <v>763</v>
      </c>
      <c r="F437" s="52" t="s">
        <v>764</v>
      </c>
      <c r="G437" s="52" t="s">
        <v>571</v>
      </c>
      <c r="H437" s="208">
        <v>4600043429</v>
      </c>
      <c r="I437" s="209" t="s">
        <v>765</v>
      </c>
      <c r="J437" s="209" t="s">
        <v>766</v>
      </c>
      <c r="K437" s="210" t="s">
        <v>832</v>
      </c>
      <c r="L437" s="209" t="s">
        <v>768</v>
      </c>
      <c r="M437" s="209" t="s">
        <v>769</v>
      </c>
      <c r="N437" s="210" t="s">
        <v>680</v>
      </c>
      <c r="O437" s="211">
        <v>200000000</v>
      </c>
      <c r="P437" s="212">
        <v>890905080</v>
      </c>
      <c r="Q437" s="210" t="s">
        <v>1591</v>
      </c>
      <c r="R437" s="209" t="s">
        <v>777</v>
      </c>
      <c r="S437" s="88">
        <v>41192</v>
      </c>
      <c r="T437" s="212">
        <v>43904993</v>
      </c>
      <c r="U437" s="210" t="s">
        <v>681</v>
      </c>
      <c r="V437" s="209" t="s">
        <v>771</v>
      </c>
      <c r="W437" s="209" t="s">
        <v>772</v>
      </c>
      <c r="X437" s="209">
        <v>67</v>
      </c>
      <c r="Y437" s="209" t="s">
        <v>773</v>
      </c>
      <c r="Z437" s="211">
        <v>0</v>
      </c>
      <c r="AA437" s="209" t="s">
        <v>773</v>
      </c>
      <c r="AB437" s="88">
        <v>41192</v>
      </c>
      <c r="AC437" s="213">
        <v>41258</v>
      </c>
      <c r="AD437" s="209" t="s">
        <v>774</v>
      </c>
      <c r="AE437" s="273"/>
      <c r="AF437" s="273"/>
      <c r="AG437" s="273"/>
      <c r="AH437" s="273"/>
      <c r="AI437" s="273"/>
      <c r="AJ437" s="273"/>
      <c r="AK437" s="273"/>
      <c r="AL437" s="273"/>
      <c r="AM437" s="273"/>
      <c r="AN437" s="273"/>
      <c r="AO437" s="273"/>
      <c r="AP437" s="273"/>
      <c r="AQ437" s="273"/>
    </row>
    <row r="438" spans="1:43" s="151" customFormat="1" ht="30.75" customHeight="1">
      <c r="A438" s="52">
        <v>890905211</v>
      </c>
      <c r="B438" s="53" t="s">
        <v>116</v>
      </c>
      <c r="C438" s="52"/>
      <c r="D438" s="207">
        <v>3719247862850</v>
      </c>
      <c r="E438" s="53" t="s">
        <v>763</v>
      </c>
      <c r="F438" s="52" t="s">
        <v>764</v>
      </c>
      <c r="G438" s="52" t="s">
        <v>571</v>
      </c>
      <c r="H438" s="208">
        <v>4600043430</v>
      </c>
      <c r="I438" s="209" t="s">
        <v>783</v>
      </c>
      <c r="J438" s="209" t="s">
        <v>792</v>
      </c>
      <c r="K438" s="210" t="s">
        <v>794</v>
      </c>
      <c r="L438" s="209" t="s">
        <v>768</v>
      </c>
      <c r="M438" s="209" t="s">
        <v>769</v>
      </c>
      <c r="N438" s="210" t="s">
        <v>682</v>
      </c>
      <c r="O438" s="211">
        <v>105557062</v>
      </c>
      <c r="P438" s="212">
        <v>900559969</v>
      </c>
      <c r="Q438" s="210" t="s">
        <v>683</v>
      </c>
      <c r="R438" s="209" t="s">
        <v>777</v>
      </c>
      <c r="S438" s="88">
        <v>41211</v>
      </c>
      <c r="T438" s="212">
        <v>3469531</v>
      </c>
      <c r="U438" s="210" t="s">
        <v>684</v>
      </c>
      <c r="V438" s="209" t="s">
        <v>771</v>
      </c>
      <c r="W438" s="209" t="s">
        <v>772</v>
      </c>
      <c r="X438" s="209">
        <v>124</v>
      </c>
      <c r="Y438" s="209" t="s">
        <v>773</v>
      </c>
      <c r="Z438" s="211">
        <v>0</v>
      </c>
      <c r="AA438" s="209" t="s">
        <v>773</v>
      </c>
      <c r="AB438" s="88">
        <v>41211</v>
      </c>
      <c r="AC438" s="213">
        <v>41334</v>
      </c>
      <c r="AD438" s="209" t="s">
        <v>774</v>
      </c>
      <c r="AE438" s="273"/>
      <c r="AF438" s="273"/>
      <c r="AG438" s="273"/>
      <c r="AH438" s="273"/>
      <c r="AI438" s="273"/>
      <c r="AJ438" s="273"/>
      <c r="AK438" s="273"/>
      <c r="AL438" s="273"/>
      <c r="AM438" s="273"/>
      <c r="AN438" s="273"/>
      <c r="AO438" s="273"/>
      <c r="AP438" s="273"/>
      <c r="AQ438" s="273"/>
    </row>
    <row r="439" spans="1:43" s="151" customFormat="1" ht="30.75" customHeight="1">
      <c r="A439" s="52">
        <v>890905211</v>
      </c>
      <c r="B439" s="53" t="s">
        <v>116</v>
      </c>
      <c r="C439" s="52" t="s">
        <v>762</v>
      </c>
      <c r="D439" s="207">
        <v>3719247862850</v>
      </c>
      <c r="E439" s="53" t="s">
        <v>763</v>
      </c>
      <c r="F439" s="52" t="s">
        <v>764</v>
      </c>
      <c r="G439" s="52" t="s">
        <v>571</v>
      </c>
      <c r="H439" s="208">
        <v>4600043435</v>
      </c>
      <c r="I439" s="209" t="s">
        <v>778</v>
      </c>
      <c r="J439" s="209" t="s">
        <v>766</v>
      </c>
      <c r="K439" s="210" t="s">
        <v>837</v>
      </c>
      <c r="L439" s="209" t="s">
        <v>768</v>
      </c>
      <c r="M439" s="209" t="s">
        <v>1534</v>
      </c>
      <c r="N439" s="210" t="s">
        <v>685</v>
      </c>
      <c r="O439" s="211">
        <v>439304650</v>
      </c>
      <c r="P439" s="212">
        <v>811013823</v>
      </c>
      <c r="Q439" s="210" t="s">
        <v>686</v>
      </c>
      <c r="R439" s="209" t="s">
        <v>777</v>
      </c>
      <c r="S439" s="88">
        <v>41192</v>
      </c>
      <c r="T439" s="212">
        <v>98498888</v>
      </c>
      <c r="U439" s="210" t="s">
        <v>1633</v>
      </c>
      <c r="V439" s="209" t="s">
        <v>771</v>
      </c>
      <c r="W439" s="209" t="s">
        <v>772</v>
      </c>
      <c r="X439" s="209">
        <v>109</v>
      </c>
      <c r="Y439" s="209" t="s">
        <v>773</v>
      </c>
      <c r="Z439" s="211">
        <v>131791395</v>
      </c>
      <c r="AA439" s="209" t="s">
        <v>773</v>
      </c>
      <c r="AB439" s="88">
        <v>41192</v>
      </c>
      <c r="AC439" s="213">
        <v>41300</v>
      </c>
      <c r="AD439" s="209" t="s">
        <v>774</v>
      </c>
      <c r="AE439" s="273"/>
      <c r="AF439" s="273"/>
      <c r="AG439" s="273"/>
      <c r="AH439" s="273"/>
      <c r="AI439" s="273"/>
      <c r="AJ439" s="273"/>
      <c r="AK439" s="273"/>
      <c r="AL439" s="273"/>
      <c r="AM439" s="273"/>
      <c r="AN439" s="273"/>
      <c r="AO439" s="273"/>
      <c r="AP439" s="273"/>
      <c r="AQ439" s="273"/>
    </row>
    <row r="440" spans="1:43" s="151" customFormat="1" ht="30.75" customHeight="1">
      <c r="A440" s="52">
        <v>890905211</v>
      </c>
      <c r="B440" s="53" t="s">
        <v>116</v>
      </c>
      <c r="C440" s="52" t="s">
        <v>762</v>
      </c>
      <c r="D440" s="207">
        <v>3719247862850</v>
      </c>
      <c r="E440" s="53" t="s">
        <v>763</v>
      </c>
      <c r="F440" s="52" t="s">
        <v>764</v>
      </c>
      <c r="G440" s="52" t="s">
        <v>571</v>
      </c>
      <c r="H440" s="208">
        <v>4600043436</v>
      </c>
      <c r="I440" s="209" t="s">
        <v>765</v>
      </c>
      <c r="J440" s="209" t="s">
        <v>766</v>
      </c>
      <c r="K440" s="210" t="s">
        <v>780</v>
      </c>
      <c r="L440" s="209" t="s">
        <v>768</v>
      </c>
      <c r="M440" s="209" t="s">
        <v>769</v>
      </c>
      <c r="N440" s="210" t="s">
        <v>687</v>
      </c>
      <c r="O440" s="211">
        <v>67230000</v>
      </c>
      <c r="P440" s="212">
        <v>899999063</v>
      </c>
      <c r="Q440" s="210" t="s">
        <v>423</v>
      </c>
      <c r="R440" s="209" t="s">
        <v>777</v>
      </c>
      <c r="S440" s="88">
        <v>41208</v>
      </c>
      <c r="T440" s="212">
        <v>71665310</v>
      </c>
      <c r="U440" s="210" t="s">
        <v>1474</v>
      </c>
      <c r="V440" s="209" t="s">
        <v>771</v>
      </c>
      <c r="W440" s="209" t="s">
        <v>772</v>
      </c>
      <c r="X440" s="209">
        <v>46</v>
      </c>
      <c r="Y440" s="209" t="s">
        <v>773</v>
      </c>
      <c r="Z440" s="211">
        <v>0</v>
      </c>
      <c r="AA440" s="209" t="s">
        <v>773</v>
      </c>
      <c r="AB440" s="88">
        <v>41208</v>
      </c>
      <c r="AC440" s="213">
        <v>41253</v>
      </c>
      <c r="AD440" s="209" t="s">
        <v>774</v>
      </c>
      <c r="AE440" s="273"/>
      <c r="AF440" s="273"/>
      <c r="AG440" s="273"/>
      <c r="AH440" s="273"/>
      <c r="AI440" s="273"/>
      <c r="AJ440" s="273"/>
      <c r="AK440" s="273"/>
      <c r="AL440" s="273"/>
      <c r="AM440" s="273"/>
      <c r="AN440" s="273"/>
      <c r="AO440" s="273"/>
      <c r="AP440" s="273"/>
      <c r="AQ440" s="273"/>
    </row>
    <row r="441" spans="1:43" s="151" customFormat="1" ht="30.75" customHeight="1">
      <c r="A441" s="52">
        <v>890905211</v>
      </c>
      <c r="B441" s="53" t="s">
        <v>116</v>
      </c>
      <c r="C441" s="52" t="s">
        <v>786</v>
      </c>
      <c r="D441" s="207">
        <v>3719247862850</v>
      </c>
      <c r="E441" s="53" t="s">
        <v>763</v>
      </c>
      <c r="F441" s="52" t="s">
        <v>764</v>
      </c>
      <c r="G441" s="52" t="s">
        <v>571</v>
      </c>
      <c r="H441" s="208">
        <v>4600043441</v>
      </c>
      <c r="I441" s="209"/>
      <c r="J441" s="209" t="s">
        <v>766</v>
      </c>
      <c r="K441" s="210" t="s">
        <v>787</v>
      </c>
      <c r="L441" s="209" t="s">
        <v>768</v>
      </c>
      <c r="M441" s="209" t="s">
        <v>769</v>
      </c>
      <c r="N441" s="210" t="s">
        <v>688</v>
      </c>
      <c r="O441" s="211">
        <v>40000000</v>
      </c>
      <c r="P441" s="212">
        <v>800084242</v>
      </c>
      <c r="Q441" s="210" t="s">
        <v>689</v>
      </c>
      <c r="R441" s="209" t="s">
        <v>777</v>
      </c>
      <c r="S441" s="88">
        <v>41200</v>
      </c>
      <c r="T441" s="212">
        <v>43728644</v>
      </c>
      <c r="U441" s="210" t="s">
        <v>690</v>
      </c>
      <c r="V441" s="209" t="s">
        <v>771</v>
      </c>
      <c r="W441" s="209" t="s">
        <v>772</v>
      </c>
      <c r="X441" s="209">
        <v>60</v>
      </c>
      <c r="Y441" s="209" t="s">
        <v>773</v>
      </c>
      <c r="Z441" s="211">
        <v>0</v>
      </c>
      <c r="AA441" s="209" t="s">
        <v>773</v>
      </c>
      <c r="AB441" s="88">
        <v>41200</v>
      </c>
      <c r="AC441" s="213">
        <v>41259</v>
      </c>
      <c r="AD441" s="209" t="s">
        <v>774</v>
      </c>
      <c r="AE441" s="273"/>
      <c r="AF441" s="273"/>
      <c r="AG441" s="273"/>
      <c r="AH441" s="273"/>
      <c r="AI441" s="273"/>
      <c r="AJ441" s="273"/>
      <c r="AK441" s="273"/>
      <c r="AL441" s="273"/>
      <c r="AM441" s="273"/>
      <c r="AN441" s="273"/>
      <c r="AO441" s="273"/>
      <c r="AP441" s="273"/>
      <c r="AQ441" s="273"/>
    </row>
    <row r="442" spans="1:43" s="151" customFormat="1" ht="30.75" customHeight="1">
      <c r="A442" s="52">
        <v>890905211</v>
      </c>
      <c r="B442" s="53" t="s">
        <v>116</v>
      </c>
      <c r="C442" s="52"/>
      <c r="D442" s="207">
        <v>3719247862850</v>
      </c>
      <c r="E442" s="53" t="s">
        <v>763</v>
      </c>
      <c r="F442" s="52" t="s">
        <v>764</v>
      </c>
      <c r="G442" s="52" t="s">
        <v>571</v>
      </c>
      <c r="H442" s="208">
        <v>4600043447</v>
      </c>
      <c r="I442" s="209" t="s">
        <v>775</v>
      </c>
      <c r="J442" s="209" t="s">
        <v>766</v>
      </c>
      <c r="K442" s="210" t="s">
        <v>776</v>
      </c>
      <c r="L442" s="209" t="s">
        <v>768</v>
      </c>
      <c r="M442" s="209" t="s">
        <v>1534</v>
      </c>
      <c r="N442" s="210" t="s">
        <v>691</v>
      </c>
      <c r="O442" s="211">
        <v>40840336</v>
      </c>
      <c r="P442" s="212">
        <v>900559497</v>
      </c>
      <c r="Q442" s="210" t="s">
        <v>692</v>
      </c>
      <c r="R442" s="209" t="s">
        <v>777</v>
      </c>
      <c r="S442" s="88">
        <v>41192</v>
      </c>
      <c r="T442" s="212">
        <v>21424011</v>
      </c>
      <c r="U442" s="210" t="s">
        <v>1631</v>
      </c>
      <c r="V442" s="209" t="s">
        <v>771</v>
      </c>
      <c r="W442" s="209" t="s">
        <v>772</v>
      </c>
      <c r="X442" s="209">
        <v>74</v>
      </c>
      <c r="Y442" s="209" t="s">
        <v>773</v>
      </c>
      <c r="Z442" s="211">
        <v>0</v>
      </c>
      <c r="AA442" s="209" t="s">
        <v>773</v>
      </c>
      <c r="AB442" s="88">
        <v>41192</v>
      </c>
      <c r="AC442" s="213">
        <v>41265</v>
      </c>
      <c r="AD442" s="209" t="s">
        <v>774</v>
      </c>
      <c r="AE442" s="273"/>
      <c r="AF442" s="273"/>
      <c r="AG442" s="273"/>
      <c r="AH442" s="273"/>
      <c r="AI442" s="273"/>
      <c r="AJ442" s="273"/>
      <c r="AK442" s="273"/>
      <c r="AL442" s="273"/>
      <c r="AM442" s="273"/>
      <c r="AN442" s="273"/>
      <c r="AO442" s="273"/>
      <c r="AP442" s="273"/>
      <c r="AQ442" s="273"/>
    </row>
    <row r="443" spans="1:43" s="151" customFormat="1" ht="30.75" customHeight="1">
      <c r="A443" s="52">
        <v>890905211</v>
      </c>
      <c r="B443" s="53" t="s">
        <v>116</v>
      </c>
      <c r="C443" s="52"/>
      <c r="D443" s="207">
        <v>3719247862850</v>
      </c>
      <c r="E443" s="53" t="s">
        <v>763</v>
      </c>
      <c r="F443" s="52" t="s">
        <v>764</v>
      </c>
      <c r="G443" s="52" t="s">
        <v>571</v>
      </c>
      <c r="H443" s="208">
        <v>4600043451</v>
      </c>
      <c r="I443" s="209" t="s">
        <v>775</v>
      </c>
      <c r="J443" s="209" t="s">
        <v>766</v>
      </c>
      <c r="K443" s="210" t="s">
        <v>776</v>
      </c>
      <c r="L443" s="209" t="s">
        <v>768</v>
      </c>
      <c r="M443" s="209" t="s">
        <v>769</v>
      </c>
      <c r="N443" s="210" t="s">
        <v>693</v>
      </c>
      <c r="O443" s="211">
        <v>54309637</v>
      </c>
      <c r="P443" s="212">
        <v>890985700</v>
      </c>
      <c r="Q443" s="210" t="s">
        <v>433</v>
      </c>
      <c r="R443" s="209" t="s">
        <v>777</v>
      </c>
      <c r="S443" s="88">
        <v>41192</v>
      </c>
      <c r="T443" s="212">
        <v>43279454</v>
      </c>
      <c r="U443" s="210" t="s">
        <v>454</v>
      </c>
      <c r="V443" s="209" t="s">
        <v>771</v>
      </c>
      <c r="W443" s="209" t="s">
        <v>772</v>
      </c>
      <c r="X443" s="209">
        <v>83</v>
      </c>
      <c r="Y443" s="209" t="s">
        <v>773</v>
      </c>
      <c r="Z443" s="211">
        <v>0</v>
      </c>
      <c r="AA443" s="209" t="s">
        <v>773</v>
      </c>
      <c r="AB443" s="88">
        <v>41192</v>
      </c>
      <c r="AC443" s="213">
        <v>41274</v>
      </c>
      <c r="AD443" s="209" t="s">
        <v>773</v>
      </c>
      <c r="AE443" s="273"/>
      <c r="AF443" s="273"/>
      <c r="AG443" s="273"/>
      <c r="AH443" s="273"/>
      <c r="AI443" s="273"/>
      <c r="AJ443" s="273"/>
      <c r="AK443" s="273"/>
      <c r="AL443" s="273"/>
      <c r="AM443" s="273"/>
      <c r="AN443" s="273"/>
      <c r="AO443" s="273"/>
      <c r="AP443" s="273"/>
      <c r="AQ443" s="273"/>
    </row>
    <row r="444" spans="1:43" s="151" customFormat="1" ht="30.75" customHeight="1">
      <c r="A444" s="52">
        <v>890905211</v>
      </c>
      <c r="B444" s="53" t="s">
        <v>116</v>
      </c>
      <c r="C444" s="52"/>
      <c r="D444" s="207">
        <v>3719247862850</v>
      </c>
      <c r="E444" s="53" t="s">
        <v>763</v>
      </c>
      <c r="F444" s="52" t="s">
        <v>764</v>
      </c>
      <c r="G444" s="52" t="s">
        <v>571</v>
      </c>
      <c r="H444" s="208">
        <v>4600043452</v>
      </c>
      <c r="I444" s="209" t="s">
        <v>775</v>
      </c>
      <c r="J444" s="209" t="s">
        <v>766</v>
      </c>
      <c r="K444" s="210" t="s">
        <v>776</v>
      </c>
      <c r="L444" s="209" t="s">
        <v>768</v>
      </c>
      <c r="M444" s="209" t="s">
        <v>769</v>
      </c>
      <c r="N444" s="210" t="s">
        <v>694</v>
      </c>
      <c r="O444" s="211">
        <v>26745921</v>
      </c>
      <c r="P444" s="212">
        <v>811033671</v>
      </c>
      <c r="Q444" s="210" t="s">
        <v>472</v>
      </c>
      <c r="R444" s="209" t="s">
        <v>777</v>
      </c>
      <c r="S444" s="88">
        <v>41208</v>
      </c>
      <c r="T444" s="212">
        <v>43264180</v>
      </c>
      <c r="U444" s="210" t="s">
        <v>1548</v>
      </c>
      <c r="V444" s="209" t="s">
        <v>771</v>
      </c>
      <c r="W444" s="209" t="s">
        <v>772</v>
      </c>
      <c r="X444" s="209">
        <v>67</v>
      </c>
      <c r="Y444" s="209" t="s">
        <v>773</v>
      </c>
      <c r="Z444" s="211">
        <v>0</v>
      </c>
      <c r="AA444" s="209" t="s">
        <v>773</v>
      </c>
      <c r="AB444" s="88">
        <v>41208</v>
      </c>
      <c r="AC444" s="213">
        <v>41274</v>
      </c>
      <c r="AD444" s="209" t="s">
        <v>773</v>
      </c>
      <c r="AE444" s="273"/>
      <c r="AF444" s="273"/>
      <c r="AG444" s="273"/>
      <c r="AH444" s="273"/>
      <c r="AI444" s="273"/>
      <c r="AJ444" s="273"/>
      <c r="AK444" s="273"/>
      <c r="AL444" s="273"/>
      <c r="AM444" s="273"/>
      <c r="AN444" s="273"/>
      <c r="AO444" s="273"/>
      <c r="AP444" s="273"/>
      <c r="AQ444" s="273"/>
    </row>
    <row r="445" spans="1:43" s="151" customFormat="1" ht="30.75" customHeight="1">
      <c r="A445" s="52">
        <v>890905211</v>
      </c>
      <c r="B445" s="53" t="s">
        <v>116</v>
      </c>
      <c r="C445" s="52" t="s">
        <v>762</v>
      </c>
      <c r="D445" s="207">
        <v>3719247862850</v>
      </c>
      <c r="E445" s="53" t="s">
        <v>763</v>
      </c>
      <c r="F445" s="52" t="s">
        <v>764</v>
      </c>
      <c r="G445" s="52" t="s">
        <v>571</v>
      </c>
      <c r="H445" s="208">
        <v>4600043453</v>
      </c>
      <c r="I445" s="209" t="s">
        <v>778</v>
      </c>
      <c r="J445" s="209" t="s">
        <v>766</v>
      </c>
      <c r="K445" s="210" t="s">
        <v>776</v>
      </c>
      <c r="L445" s="209" t="s">
        <v>768</v>
      </c>
      <c r="M445" s="209" t="s">
        <v>769</v>
      </c>
      <c r="N445" s="210" t="s">
        <v>695</v>
      </c>
      <c r="O445" s="211">
        <v>131126335</v>
      </c>
      <c r="P445" s="212">
        <v>811033671</v>
      </c>
      <c r="Q445" s="210" t="s">
        <v>472</v>
      </c>
      <c r="R445" s="209" t="s">
        <v>777</v>
      </c>
      <c r="S445" s="88">
        <v>41192</v>
      </c>
      <c r="T445" s="212">
        <v>70062183</v>
      </c>
      <c r="U445" s="210" t="s">
        <v>500</v>
      </c>
      <c r="V445" s="209" t="s">
        <v>771</v>
      </c>
      <c r="W445" s="209" t="s">
        <v>772</v>
      </c>
      <c r="X445" s="209">
        <v>83</v>
      </c>
      <c r="Y445" s="209" t="s">
        <v>773</v>
      </c>
      <c r="Z445" s="211">
        <v>0</v>
      </c>
      <c r="AA445" s="209" t="s">
        <v>773</v>
      </c>
      <c r="AB445" s="88">
        <v>41192</v>
      </c>
      <c r="AC445" s="213">
        <v>41274</v>
      </c>
      <c r="AD445" s="209" t="s">
        <v>773</v>
      </c>
      <c r="AE445" s="273"/>
      <c r="AF445" s="273"/>
      <c r="AG445" s="273"/>
      <c r="AH445" s="273"/>
      <c r="AI445" s="273"/>
      <c r="AJ445" s="273"/>
      <c r="AK445" s="273"/>
      <c r="AL445" s="273"/>
      <c r="AM445" s="273"/>
      <c r="AN445" s="273"/>
      <c r="AO445" s="273"/>
      <c r="AP445" s="273"/>
      <c r="AQ445" s="273"/>
    </row>
    <row r="446" spans="1:43" s="151" customFormat="1" ht="30.75" customHeight="1">
      <c r="A446" s="52">
        <v>890905211</v>
      </c>
      <c r="B446" s="53" t="s">
        <v>116</v>
      </c>
      <c r="C446" s="52"/>
      <c r="D446" s="207">
        <v>3719247862850</v>
      </c>
      <c r="E446" s="53" t="s">
        <v>763</v>
      </c>
      <c r="F446" s="52" t="s">
        <v>764</v>
      </c>
      <c r="G446" s="52" t="s">
        <v>571</v>
      </c>
      <c r="H446" s="208">
        <v>4600043458</v>
      </c>
      <c r="I446" s="209" t="s">
        <v>765</v>
      </c>
      <c r="J446" s="209" t="s">
        <v>766</v>
      </c>
      <c r="K446" s="210" t="s">
        <v>776</v>
      </c>
      <c r="L446" s="209" t="s">
        <v>768</v>
      </c>
      <c r="M446" s="209" t="s">
        <v>769</v>
      </c>
      <c r="N446" s="210" t="s">
        <v>696</v>
      </c>
      <c r="O446" s="211">
        <v>4887000</v>
      </c>
      <c r="P446" s="212">
        <v>860001022</v>
      </c>
      <c r="Q446" s="210" t="s">
        <v>540</v>
      </c>
      <c r="R446" s="209" t="s">
        <v>777</v>
      </c>
      <c r="S446" s="88">
        <v>41193</v>
      </c>
      <c r="T446" s="212">
        <v>43516477</v>
      </c>
      <c r="U446" s="210" t="s">
        <v>697</v>
      </c>
      <c r="V446" s="209" t="s">
        <v>771</v>
      </c>
      <c r="W446" s="209" t="s">
        <v>772</v>
      </c>
      <c r="X446" s="209">
        <v>82</v>
      </c>
      <c r="Y446" s="209" t="s">
        <v>773</v>
      </c>
      <c r="Z446" s="211">
        <v>0</v>
      </c>
      <c r="AA446" s="209" t="s">
        <v>773</v>
      </c>
      <c r="AB446" s="88">
        <v>41193</v>
      </c>
      <c r="AC446" s="213">
        <v>41274</v>
      </c>
      <c r="AD446" s="209" t="s">
        <v>774</v>
      </c>
      <c r="AE446" s="273"/>
      <c r="AF446" s="273"/>
      <c r="AG446" s="273"/>
      <c r="AH446" s="273"/>
      <c r="AI446" s="273"/>
      <c r="AJ446" s="273"/>
      <c r="AK446" s="273"/>
      <c r="AL446" s="273"/>
      <c r="AM446" s="273"/>
      <c r="AN446" s="273"/>
      <c r="AO446" s="273"/>
      <c r="AP446" s="273"/>
      <c r="AQ446" s="273"/>
    </row>
    <row r="447" spans="1:43" s="151" customFormat="1" ht="30.75" customHeight="1">
      <c r="A447" s="52">
        <v>890905211</v>
      </c>
      <c r="B447" s="53" t="s">
        <v>116</v>
      </c>
      <c r="C447" s="52" t="s">
        <v>786</v>
      </c>
      <c r="D447" s="207">
        <v>3719247862850</v>
      </c>
      <c r="E447" s="53" t="s">
        <v>763</v>
      </c>
      <c r="F447" s="52" t="s">
        <v>764</v>
      </c>
      <c r="G447" s="52" t="s">
        <v>571</v>
      </c>
      <c r="H447" s="208">
        <v>4600043462</v>
      </c>
      <c r="I447" s="209"/>
      <c r="J447" s="209" t="s">
        <v>766</v>
      </c>
      <c r="K447" s="210" t="s">
        <v>787</v>
      </c>
      <c r="L447" s="209" t="s">
        <v>768</v>
      </c>
      <c r="M447" s="209" t="s">
        <v>769</v>
      </c>
      <c r="N447" s="210" t="s">
        <v>698</v>
      </c>
      <c r="O447" s="211">
        <v>61175850</v>
      </c>
      <c r="P447" s="212">
        <v>900079084</v>
      </c>
      <c r="Q447" s="210" t="s">
        <v>699</v>
      </c>
      <c r="R447" s="209" t="s">
        <v>777</v>
      </c>
      <c r="S447" s="88">
        <v>41193</v>
      </c>
      <c r="T447" s="212">
        <v>43051671</v>
      </c>
      <c r="U447" s="210" t="s">
        <v>366</v>
      </c>
      <c r="V447" s="209" t="s">
        <v>771</v>
      </c>
      <c r="W447" s="209" t="s">
        <v>772</v>
      </c>
      <c r="X447" s="209">
        <v>62</v>
      </c>
      <c r="Y447" s="209" t="s">
        <v>773</v>
      </c>
      <c r="Z447" s="211">
        <v>0</v>
      </c>
      <c r="AA447" s="209" t="s">
        <v>773</v>
      </c>
      <c r="AB447" s="88">
        <v>41193</v>
      </c>
      <c r="AC447" s="213">
        <v>41254</v>
      </c>
      <c r="AD447" s="209" t="s">
        <v>773</v>
      </c>
      <c r="AE447" s="273"/>
      <c r="AF447" s="273"/>
      <c r="AG447" s="273"/>
      <c r="AH447" s="273"/>
      <c r="AI447" s="273"/>
      <c r="AJ447" s="273"/>
      <c r="AK447" s="273"/>
      <c r="AL447" s="273"/>
      <c r="AM447" s="273"/>
      <c r="AN447" s="273"/>
      <c r="AO447" s="273"/>
      <c r="AP447" s="273"/>
      <c r="AQ447" s="273"/>
    </row>
    <row r="448" spans="1:43" s="151" customFormat="1" ht="30.75" customHeight="1">
      <c r="A448" s="52">
        <v>890905211</v>
      </c>
      <c r="B448" s="53" t="s">
        <v>116</v>
      </c>
      <c r="C448" s="52" t="s">
        <v>762</v>
      </c>
      <c r="D448" s="207">
        <v>3719247862850</v>
      </c>
      <c r="E448" s="53" t="s">
        <v>763</v>
      </c>
      <c r="F448" s="52" t="s">
        <v>764</v>
      </c>
      <c r="G448" s="52" t="s">
        <v>571</v>
      </c>
      <c r="H448" s="208">
        <v>4600043463</v>
      </c>
      <c r="I448" s="209" t="s">
        <v>775</v>
      </c>
      <c r="J448" s="209" t="s">
        <v>766</v>
      </c>
      <c r="K448" s="210" t="s">
        <v>776</v>
      </c>
      <c r="L448" s="209" t="s">
        <v>768</v>
      </c>
      <c r="M448" s="209" t="s">
        <v>1534</v>
      </c>
      <c r="N448" s="210" t="s">
        <v>700</v>
      </c>
      <c r="O448" s="211">
        <v>38539840</v>
      </c>
      <c r="P448" s="212">
        <v>900205943</v>
      </c>
      <c r="Q448" s="210" t="s">
        <v>344</v>
      </c>
      <c r="R448" s="209" t="s">
        <v>770</v>
      </c>
      <c r="S448" s="88">
        <v>41193</v>
      </c>
      <c r="T448" s="212">
        <v>43201543</v>
      </c>
      <c r="U448" s="210" t="s">
        <v>1564</v>
      </c>
      <c r="V448" s="209" t="s">
        <v>771</v>
      </c>
      <c r="W448" s="209" t="s">
        <v>772</v>
      </c>
      <c r="X448" s="209">
        <v>104</v>
      </c>
      <c r="Y448" s="209" t="s">
        <v>773</v>
      </c>
      <c r="Z448" s="211">
        <v>0</v>
      </c>
      <c r="AA448" s="209" t="s">
        <v>773</v>
      </c>
      <c r="AB448" s="88">
        <v>41193</v>
      </c>
      <c r="AC448" s="213">
        <v>41296</v>
      </c>
      <c r="AD448" s="209" t="s">
        <v>774</v>
      </c>
      <c r="AE448" s="274"/>
      <c r="AF448" s="275"/>
      <c r="AG448" s="276"/>
      <c r="AH448" s="273"/>
      <c r="AI448" s="211"/>
      <c r="AJ448" s="273"/>
      <c r="AK448" s="273"/>
      <c r="AL448" s="273"/>
      <c r="AM448" s="273"/>
      <c r="AN448" s="273"/>
      <c r="AO448" s="273"/>
      <c r="AP448" s="273"/>
      <c r="AQ448" s="273"/>
    </row>
    <row r="449" spans="1:43" s="151" customFormat="1" ht="30.75" customHeight="1">
      <c r="A449" s="52">
        <v>890905211</v>
      </c>
      <c r="B449" s="53" t="s">
        <v>116</v>
      </c>
      <c r="C449" s="52"/>
      <c r="D449" s="207">
        <v>3719247862850</v>
      </c>
      <c r="E449" s="53" t="s">
        <v>763</v>
      </c>
      <c r="F449" s="52" t="s">
        <v>764</v>
      </c>
      <c r="G449" s="52" t="s">
        <v>571</v>
      </c>
      <c r="H449" s="208">
        <v>4600043466</v>
      </c>
      <c r="I449" s="209" t="s">
        <v>775</v>
      </c>
      <c r="J449" s="209" t="s">
        <v>766</v>
      </c>
      <c r="K449" s="210" t="s">
        <v>779</v>
      </c>
      <c r="L449" s="209" t="s">
        <v>768</v>
      </c>
      <c r="M449" s="209" t="s">
        <v>816</v>
      </c>
      <c r="N449" s="210" t="s">
        <v>701</v>
      </c>
      <c r="O449" s="211">
        <v>50000000</v>
      </c>
      <c r="P449" s="212">
        <v>890923691</v>
      </c>
      <c r="Q449" s="210" t="s">
        <v>702</v>
      </c>
      <c r="R449" s="209" t="s">
        <v>770</v>
      </c>
      <c r="S449" s="88">
        <v>41193</v>
      </c>
      <c r="T449" s="212">
        <v>70720322</v>
      </c>
      <c r="U449" s="210" t="s">
        <v>1272</v>
      </c>
      <c r="V449" s="209" t="s">
        <v>771</v>
      </c>
      <c r="W449" s="209" t="s">
        <v>772</v>
      </c>
      <c r="X449" s="209">
        <v>263</v>
      </c>
      <c r="Y449" s="209" t="s">
        <v>773</v>
      </c>
      <c r="Z449" s="211">
        <v>0</v>
      </c>
      <c r="AA449" s="209" t="s">
        <v>773</v>
      </c>
      <c r="AB449" s="88">
        <v>41193</v>
      </c>
      <c r="AC449" s="213">
        <v>41455</v>
      </c>
      <c r="AD449" s="209" t="s">
        <v>774</v>
      </c>
      <c r="AE449" s="273"/>
      <c r="AF449" s="273"/>
      <c r="AG449" s="273"/>
      <c r="AH449" s="273"/>
      <c r="AI449" s="273"/>
      <c r="AJ449" s="273"/>
      <c r="AK449" s="273"/>
      <c r="AL449" s="273"/>
      <c r="AM449" s="273"/>
      <c r="AN449" s="273"/>
      <c r="AO449" s="273"/>
      <c r="AP449" s="273"/>
      <c r="AQ449" s="273"/>
    </row>
    <row r="450" spans="1:43" s="151" customFormat="1" ht="30.75" customHeight="1">
      <c r="A450" s="52">
        <v>890905211</v>
      </c>
      <c r="B450" s="53" t="s">
        <v>116</v>
      </c>
      <c r="C450" s="52" t="s">
        <v>786</v>
      </c>
      <c r="D450" s="207">
        <v>3719247862850</v>
      </c>
      <c r="E450" s="53" t="s">
        <v>763</v>
      </c>
      <c r="F450" s="52" t="s">
        <v>764</v>
      </c>
      <c r="G450" s="52" t="s">
        <v>571</v>
      </c>
      <c r="H450" s="208">
        <v>4600043467</v>
      </c>
      <c r="I450" s="209" t="s">
        <v>778</v>
      </c>
      <c r="J450" s="209" t="s">
        <v>766</v>
      </c>
      <c r="K450" s="210" t="s">
        <v>837</v>
      </c>
      <c r="L450" s="209" t="s">
        <v>768</v>
      </c>
      <c r="M450" s="209" t="s">
        <v>1534</v>
      </c>
      <c r="N450" s="210" t="s">
        <v>703</v>
      </c>
      <c r="O450" s="211">
        <v>400777777</v>
      </c>
      <c r="P450" s="212">
        <v>900560263</v>
      </c>
      <c r="Q450" s="210" t="s">
        <v>704</v>
      </c>
      <c r="R450" s="209" t="s">
        <v>777</v>
      </c>
      <c r="S450" s="88">
        <v>41193</v>
      </c>
      <c r="T450" s="212">
        <v>98498888</v>
      </c>
      <c r="U450" s="210" t="s">
        <v>1633</v>
      </c>
      <c r="V450" s="209" t="s">
        <v>771</v>
      </c>
      <c r="W450" s="209" t="s">
        <v>772</v>
      </c>
      <c r="X450" s="209">
        <v>82</v>
      </c>
      <c r="Y450" s="209" t="s">
        <v>773</v>
      </c>
      <c r="Z450" s="211">
        <v>120233333.1</v>
      </c>
      <c r="AA450" s="209" t="s">
        <v>773</v>
      </c>
      <c r="AB450" s="88">
        <v>41193</v>
      </c>
      <c r="AC450" s="213">
        <v>41274</v>
      </c>
      <c r="AD450" s="209" t="s">
        <v>774</v>
      </c>
      <c r="AE450" s="273"/>
      <c r="AF450" s="273"/>
      <c r="AG450" s="273"/>
      <c r="AH450" s="273"/>
      <c r="AI450" s="273"/>
      <c r="AJ450" s="273"/>
      <c r="AK450" s="273"/>
      <c r="AL450" s="273"/>
      <c r="AM450" s="273"/>
      <c r="AN450" s="273"/>
      <c r="AO450" s="273"/>
      <c r="AP450" s="273"/>
      <c r="AQ450" s="273"/>
    </row>
    <row r="451" spans="1:43" s="151" customFormat="1" ht="30.75" customHeight="1">
      <c r="A451" s="52">
        <v>890905211</v>
      </c>
      <c r="B451" s="53" t="s">
        <v>116</v>
      </c>
      <c r="C451" s="52" t="s">
        <v>786</v>
      </c>
      <c r="D451" s="207">
        <v>3719247862850</v>
      </c>
      <c r="E451" s="53" t="s">
        <v>763</v>
      </c>
      <c r="F451" s="52" t="s">
        <v>764</v>
      </c>
      <c r="G451" s="52" t="s">
        <v>571</v>
      </c>
      <c r="H451" s="208">
        <v>4600043468</v>
      </c>
      <c r="I451" s="209" t="s">
        <v>775</v>
      </c>
      <c r="J451" s="209" t="s">
        <v>766</v>
      </c>
      <c r="K451" s="210" t="s">
        <v>779</v>
      </c>
      <c r="L451" s="209" t="s">
        <v>768</v>
      </c>
      <c r="M451" s="209" t="s">
        <v>816</v>
      </c>
      <c r="N451" s="210" t="s">
        <v>705</v>
      </c>
      <c r="O451" s="211">
        <v>14999999</v>
      </c>
      <c r="P451" s="212">
        <v>900329399</v>
      </c>
      <c r="Q451" s="210" t="s">
        <v>706</v>
      </c>
      <c r="R451" s="209" t="s">
        <v>777</v>
      </c>
      <c r="S451" s="88">
        <v>41193</v>
      </c>
      <c r="T451" s="212">
        <v>70720322</v>
      </c>
      <c r="U451" s="210" t="s">
        <v>1272</v>
      </c>
      <c r="V451" s="209" t="s">
        <v>771</v>
      </c>
      <c r="W451" s="209" t="s">
        <v>772</v>
      </c>
      <c r="X451" s="209">
        <v>263</v>
      </c>
      <c r="Y451" s="209" t="s">
        <v>773</v>
      </c>
      <c r="Z451" s="211">
        <v>0</v>
      </c>
      <c r="AA451" s="209" t="s">
        <v>773</v>
      </c>
      <c r="AB451" s="88">
        <v>41193</v>
      </c>
      <c r="AC451" s="213">
        <v>41455</v>
      </c>
      <c r="AD451" s="209" t="s">
        <v>774</v>
      </c>
      <c r="AE451" s="273"/>
      <c r="AF451" s="273"/>
      <c r="AG451" s="273"/>
      <c r="AH451" s="273"/>
      <c r="AI451" s="273"/>
      <c r="AJ451" s="273"/>
      <c r="AK451" s="273"/>
      <c r="AL451" s="273"/>
      <c r="AM451" s="273"/>
      <c r="AN451" s="273"/>
      <c r="AO451" s="273"/>
      <c r="AP451" s="273"/>
      <c r="AQ451" s="273"/>
    </row>
    <row r="452" spans="1:43" s="151" customFormat="1" ht="30.75" customHeight="1">
      <c r="A452" s="52">
        <v>890905211</v>
      </c>
      <c r="B452" s="53" t="s">
        <v>116</v>
      </c>
      <c r="C452" s="52" t="s">
        <v>762</v>
      </c>
      <c r="D452" s="207">
        <v>3719247862850</v>
      </c>
      <c r="E452" s="53" t="s">
        <v>763</v>
      </c>
      <c r="F452" s="52" t="s">
        <v>764</v>
      </c>
      <c r="G452" s="52" t="s">
        <v>571</v>
      </c>
      <c r="H452" s="208">
        <v>4600043469</v>
      </c>
      <c r="I452" s="209" t="s">
        <v>783</v>
      </c>
      <c r="J452" s="209" t="s">
        <v>792</v>
      </c>
      <c r="K452" s="210" t="s">
        <v>794</v>
      </c>
      <c r="L452" s="209" t="s">
        <v>768</v>
      </c>
      <c r="M452" s="209" t="s">
        <v>769</v>
      </c>
      <c r="N452" s="210" t="s">
        <v>707</v>
      </c>
      <c r="O452" s="211">
        <v>109607204</v>
      </c>
      <c r="P452" s="212">
        <v>900090160</v>
      </c>
      <c r="Q452" s="210" t="s">
        <v>708</v>
      </c>
      <c r="R452" s="209" t="s">
        <v>777</v>
      </c>
      <c r="S452" s="88">
        <v>41207</v>
      </c>
      <c r="T452" s="212">
        <v>43547987</v>
      </c>
      <c r="U452" s="210" t="s">
        <v>402</v>
      </c>
      <c r="V452" s="209" t="s">
        <v>771</v>
      </c>
      <c r="W452" s="209" t="s">
        <v>772</v>
      </c>
      <c r="X452" s="209">
        <v>137</v>
      </c>
      <c r="Y452" s="209" t="s">
        <v>773</v>
      </c>
      <c r="Z452" s="211">
        <v>0</v>
      </c>
      <c r="AA452" s="209" t="s">
        <v>773</v>
      </c>
      <c r="AB452" s="88">
        <v>41207</v>
      </c>
      <c r="AC452" s="213">
        <v>41343</v>
      </c>
      <c r="AD452" s="209" t="s">
        <v>774</v>
      </c>
      <c r="AE452" s="273"/>
      <c r="AF452" s="273"/>
      <c r="AG452" s="273"/>
      <c r="AH452" s="273"/>
      <c r="AI452" s="273"/>
      <c r="AJ452" s="273"/>
      <c r="AK452" s="273"/>
      <c r="AL452" s="273"/>
      <c r="AM452" s="273"/>
      <c r="AN452" s="273"/>
      <c r="AO452" s="273"/>
      <c r="AP452" s="273"/>
      <c r="AQ452" s="273"/>
    </row>
    <row r="453" spans="1:43" s="151" customFormat="1" ht="30.75" customHeight="1">
      <c r="A453" s="52">
        <v>890905211</v>
      </c>
      <c r="B453" s="53" t="s">
        <v>116</v>
      </c>
      <c r="C453" s="52" t="s">
        <v>786</v>
      </c>
      <c r="D453" s="207">
        <v>3719247862850</v>
      </c>
      <c r="E453" s="53" t="s">
        <v>763</v>
      </c>
      <c r="F453" s="52" t="s">
        <v>764</v>
      </c>
      <c r="G453" s="52" t="s">
        <v>571</v>
      </c>
      <c r="H453" s="208">
        <v>4600043479</v>
      </c>
      <c r="I453" s="209" t="s">
        <v>775</v>
      </c>
      <c r="J453" s="209" t="s">
        <v>766</v>
      </c>
      <c r="K453" s="210" t="s">
        <v>776</v>
      </c>
      <c r="L453" s="209" t="s">
        <v>768</v>
      </c>
      <c r="M453" s="209" t="s">
        <v>785</v>
      </c>
      <c r="N453" s="210" t="s">
        <v>709</v>
      </c>
      <c r="O453" s="211">
        <v>32869812</v>
      </c>
      <c r="P453" s="212">
        <v>890931171</v>
      </c>
      <c r="Q453" s="210" t="s">
        <v>710</v>
      </c>
      <c r="R453" s="209" t="s">
        <v>777</v>
      </c>
      <c r="S453" s="88">
        <v>41198</v>
      </c>
      <c r="T453" s="212">
        <v>71666628</v>
      </c>
      <c r="U453" s="210" t="s">
        <v>383</v>
      </c>
      <c r="V453" s="209" t="s">
        <v>771</v>
      </c>
      <c r="W453" s="209" t="s">
        <v>772</v>
      </c>
      <c r="X453" s="209">
        <v>63</v>
      </c>
      <c r="Y453" s="209" t="s">
        <v>773</v>
      </c>
      <c r="Z453" s="211">
        <v>0</v>
      </c>
      <c r="AA453" s="209" t="s">
        <v>773</v>
      </c>
      <c r="AB453" s="88">
        <v>41198</v>
      </c>
      <c r="AC453" s="213">
        <v>41260</v>
      </c>
      <c r="AD453" s="209" t="s">
        <v>774</v>
      </c>
      <c r="AE453" s="273"/>
      <c r="AF453" s="273"/>
      <c r="AG453" s="273"/>
      <c r="AH453" s="273"/>
      <c r="AI453" s="273"/>
      <c r="AJ453" s="273"/>
      <c r="AK453" s="273"/>
      <c r="AL453" s="273"/>
      <c r="AM453" s="273"/>
      <c r="AN453" s="273"/>
      <c r="AO453" s="273"/>
      <c r="AP453" s="273"/>
      <c r="AQ453" s="273"/>
    </row>
    <row r="454" spans="1:43" s="151" customFormat="1" ht="30.75" customHeight="1">
      <c r="A454" s="52">
        <v>890905211</v>
      </c>
      <c r="B454" s="53" t="s">
        <v>116</v>
      </c>
      <c r="C454" s="52" t="s">
        <v>786</v>
      </c>
      <c r="D454" s="207">
        <v>3719247862850</v>
      </c>
      <c r="E454" s="53" t="s">
        <v>763</v>
      </c>
      <c r="F454" s="52" t="s">
        <v>764</v>
      </c>
      <c r="G454" s="52" t="s">
        <v>571</v>
      </c>
      <c r="H454" s="208">
        <v>4600043480</v>
      </c>
      <c r="I454" s="209" t="s">
        <v>775</v>
      </c>
      <c r="J454" s="209" t="s">
        <v>766</v>
      </c>
      <c r="K454" s="210" t="s">
        <v>784</v>
      </c>
      <c r="L454" s="209" t="s">
        <v>768</v>
      </c>
      <c r="M454" s="209" t="s">
        <v>785</v>
      </c>
      <c r="N454" s="210" t="s">
        <v>711</v>
      </c>
      <c r="O454" s="211">
        <v>26288000</v>
      </c>
      <c r="P454" s="212">
        <v>890931171</v>
      </c>
      <c r="Q454" s="210" t="s">
        <v>710</v>
      </c>
      <c r="R454" s="209" t="s">
        <v>777</v>
      </c>
      <c r="S454" s="88">
        <v>41198</v>
      </c>
      <c r="T454" s="212">
        <v>71666628</v>
      </c>
      <c r="U454" s="210" t="s">
        <v>383</v>
      </c>
      <c r="V454" s="209" t="s">
        <v>771</v>
      </c>
      <c r="W454" s="209" t="s">
        <v>772</v>
      </c>
      <c r="X454" s="209">
        <v>63</v>
      </c>
      <c r="Y454" s="209" t="s">
        <v>773</v>
      </c>
      <c r="Z454" s="211">
        <v>0</v>
      </c>
      <c r="AA454" s="209" t="s">
        <v>773</v>
      </c>
      <c r="AB454" s="88">
        <v>41198</v>
      </c>
      <c r="AC454" s="213">
        <v>41260</v>
      </c>
      <c r="AD454" s="209" t="s">
        <v>773</v>
      </c>
      <c r="AE454" s="273"/>
      <c r="AF454" s="273"/>
      <c r="AG454" s="273"/>
      <c r="AH454" s="273"/>
      <c r="AI454" s="273"/>
      <c r="AJ454" s="273"/>
      <c r="AK454" s="273"/>
      <c r="AL454" s="273"/>
      <c r="AM454" s="273"/>
      <c r="AN454" s="273"/>
      <c r="AO454" s="273"/>
      <c r="AP454" s="273"/>
      <c r="AQ454" s="273"/>
    </row>
    <row r="455" spans="1:43" s="151" customFormat="1" ht="30.75" customHeight="1">
      <c r="A455" s="52">
        <v>890905211</v>
      </c>
      <c r="B455" s="53" t="s">
        <v>116</v>
      </c>
      <c r="C455" s="52" t="s">
        <v>762</v>
      </c>
      <c r="D455" s="207">
        <v>3719247862850</v>
      </c>
      <c r="E455" s="53" t="s">
        <v>763</v>
      </c>
      <c r="F455" s="52" t="s">
        <v>764</v>
      </c>
      <c r="G455" s="52" t="s">
        <v>571</v>
      </c>
      <c r="H455" s="208">
        <v>4600043481</v>
      </c>
      <c r="I455" s="209" t="s">
        <v>765</v>
      </c>
      <c r="J455" s="209" t="s">
        <v>766</v>
      </c>
      <c r="K455" s="210" t="s">
        <v>780</v>
      </c>
      <c r="L455" s="209" t="s">
        <v>768</v>
      </c>
      <c r="M455" s="209" t="s">
        <v>769</v>
      </c>
      <c r="N455" s="210" t="s">
        <v>712</v>
      </c>
      <c r="O455" s="211">
        <v>2659308300</v>
      </c>
      <c r="P455" s="212">
        <v>890980134</v>
      </c>
      <c r="Q455" s="210" t="s">
        <v>1638</v>
      </c>
      <c r="R455" s="209" t="s">
        <v>777</v>
      </c>
      <c r="S455" s="88">
        <v>41194</v>
      </c>
      <c r="T455" s="212">
        <v>71583484</v>
      </c>
      <c r="U455" s="210" t="s">
        <v>1639</v>
      </c>
      <c r="V455" s="209" t="s">
        <v>771</v>
      </c>
      <c r="W455" s="209" t="s">
        <v>772</v>
      </c>
      <c r="X455" s="209">
        <v>81</v>
      </c>
      <c r="Y455" s="209" t="s">
        <v>773</v>
      </c>
      <c r="Z455" s="211">
        <v>0</v>
      </c>
      <c r="AA455" s="209" t="s">
        <v>773</v>
      </c>
      <c r="AB455" s="88">
        <v>41194</v>
      </c>
      <c r="AC455" s="213">
        <v>41274</v>
      </c>
      <c r="AD455" s="209" t="s">
        <v>774</v>
      </c>
      <c r="AE455" s="273"/>
      <c r="AF455" s="273"/>
      <c r="AG455" s="273"/>
      <c r="AH455" s="273"/>
      <c r="AI455" s="273"/>
      <c r="AJ455" s="273"/>
      <c r="AK455" s="273"/>
      <c r="AL455" s="273"/>
      <c r="AM455" s="273"/>
      <c r="AN455" s="273"/>
      <c r="AO455" s="273"/>
      <c r="AP455" s="273"/>
      <c r="AQ455" s="273"/>
    </row>
    <row r="456" spans="1:43" s="151" customFormat="1" ht="30.75" customHeight="1">
      <c r="A456" s="52">
        <v>890905211</v>
      </c>
      <c r="B456" s="53" t="s">
        <v>116</v>
      </c>
      <c r="C456" s="52"/>
      <c r="D456" s="207">
        <v>3719247862850</v>
      </c>
      <c r="E456" s="53" t="s">
        <v>763</v>
      </c>
      <c r="F456" s="52" t="s">
        <v>764</v>
      </c>
      <c r="G456" s="52" t="s">
        <v>571</v>
      </c>
      <c r="H456" s="208">
        <v>4600043482</v>
      </c>
      <c r="I456" s="209"/>
      <c r="J456" s="209" t="s">
        <v>766</v>
      </c>
      <c r="K456" s="210" t="s">
        <v>776</v>
      </c>
      <c r="L456" s="209" t="s">
        <v>768</v>
      </c>
      <c r="M456" s="209" t="s">
        <v>769</v>
      </c>
      <c r="N456" s="210" t="s">
        <v>713</v>
      </c>
      <c r="O456" s="211">
        <v>1260000</v>
      </c>
      <c r="P456" s="212">
        <v>1128420500</v>
      </c>
      <c r="Q456" s="210" t="s">
        <v>714</v>
      </c>
      <c r="R456" s="209" t="s">
        <v>770</v>
      </c>
      <c r="S456" s="88">
        <v>41194</v>
      </c>
      <c r="T456" s="212">
        <v>43972041</v>
      </c>
      <c r="U456" s="210" t="s">
        <v>416</v>
      </c>
      <c r="V456" s="209" t="s">
        <v>771</v>
      </c>
      <c r="W456" s="209" t="s">
        <v>772</v>
      </c>
      <c r="X456" s="209">
        <v>32</v>
      </c>
      <c r="Y456" s="209" t="s">
        <v>773</v>
      </c>
      <c r="Z456" s="211">
        <v>0</v>
      </c>
      <c r="AA456" s="209" t="s">
        <v>773</v>
      </c>
      <c r="AB456" s="88">
        <v>41194</v>
      </c>
      <c r="AC456" s="213">
        <v>41225</v>
      </c>
      <c r="AD456" s="209" t="s">
        <v>773</v>
      </c>
      <c r="AE456" s="273"/>
      <c r="AF456" s="273"/>
      <c r="AG456" s="273"/>
      <c r="AH456" s="273"/>
      <c r="AI456" s="273"/>
      <c r="AJ456" s="273"/>
      <c r="AK456" s="273"/>
      <c r="AL456" s="273"/>
      <c r="AM456" s="273"/>
      <c r="AN456" s="273"/>
      <c r="AO456" s="273"/>
      <c r="AP456" s="273"/>
      <c r="AQ456" s="273"/>
    </row>
    <row r="457" spans="1:43" s="151" customFormat="1" ht="30.75" customHeight="1">
      <c r="A457" s="52">
        <v>890905211</v>
      </c>
      <c r="B457" s="53" t="s">
        <v>116</v>
      </c>
      <c r="C457" s="52"/>
      <c r="D457" s="207">
        <v>3719247862850</v>
      </c>
      <c r="E457" s="53" t="s">
        <v>763</v>
      </c>
      <c r="F457" s="52" t="s">
        <v>764</v>
      </c>
      <c r="G457" s="52" t="s">
        <v>571</v>
      </c>
      <c r="H457" s="208">
        <v>4600043484</v>
      </c>
      <c r="I457" s="209"/>
      <c r="J457" s="209" t="s">
        <v>766</v>
      </c>
      <c r="K457" s="210" t="s">
        <v>776</v>
      </c>
      <c r="L457" s="209" t="s">
        <v>768</v>
      </c>
      <c r="M457" s="209" t="s">
        <v>769</v>
      </c>
      <c r="N457" s="210" t="s">
        <v>715</v>
      </c>
      <c r="O457" s="211">
        <v>1260000</v>
      </c>
      <c r="P457" s="212">
        <v>43187154</v>
      </c>
      <c r="Q457" s="210" t="s">
        <v>716</v>
      </c>
      <c r="R457" s="209" t="s">
        <v>770</v>
      </c>
      <c r="S457" s="88">
        <v>41194</v>
      </c>
      <c r="T457" s="212">
        <v>43972041</v>
      </c>
      <c r="U457" s="210" t="s">
        <v>416</v>
      </c>
      <c r="V457" s="209" t="s">
        <v>771</v>
      </c>
      <c r="W457" s="209" t="s">
        <v>772</v>
      </c>
      <c r="X457" s="209">
        <v>32</v>
      </c>
      <c r="Y457" s="209" t="s">
        <v>773</v>
      </c>
      <c r="Z457" s="211">
        <v>0</v>
      </c>
      <c r="AA457" s="209" t="s">
        <v>773</v>
      </c>
      <c r="AB457" s="88">
        <v>41194</v>
      </c>
      <c r="AC457" s="213">
        <v>41225</v>
      </c>
      <c r="AD457" s="209" t="s">
        <v>773</v>
      </c>
      <c r="AE457" s="273"/>
      <c r="AF457" s="273"/>
      <c r="AG457" s="273"/>
      <c r="AH457" s="273"/>
      <c r="AI457" s="273"/>
      <c r="AJ457" s="273"/>
      <c r="AK457" s="273"/>
      <c r="AL457" s="273"/>
      <c r="AM457" s="273"/>
      <c r="AN457" s="273"/>
      <c r="AO457" s="273"/>
      <c r="AP457" s="273"/>
      <c r="AQ457" s="273"/>
    </row>
    <row r="458" spans="1:43" s="151" customFormat="1" ht="30.75" customHeight="1">
      <c r="A458" s="52">
        <v>890905211</v>
      </c>
      <c r="B458" s="53" t="s">
        <v>116</v>
      </c>
      <c r="C458" s="52" t="s">
        <v>762</v>
      </c>
      <c r="D458" s="207">
        <v>3719247862850</v>
      </c>
      <c r="E458" s="53" t="s">
        <v>763</v>
      </c>
      <c r="F458" s="52" t="s">
        <v>764</v>
      </c>
      <c r="G458" s="52" t="s">
        <v>571</v>
      </c>
      <c r="H458" s="208">
        <v>4600043485</v>
      </c>
      <c r="I458" s="209" t="s">
        <v>765</v>
      </c>
      <c r="J458" s="209" t="s">
        <v>766</v>
      </c>
      <c r="K458" s="210" t="s">
        <v>780</v>
      </c>
      <c r="L458" s="209" t="s">
        <v>768</v>
      </c>
      <c r="M458" s="209" t="s">
        <v>782</v>
      </c>
      <c r="N458" s="210" t="s">
        <v>654</v>
      </c>
      <c r="O458" s="211">
        <v>1544222855</v>
      </c>
      <c r="P458" s="212">
        <v>800058016</v>
      </c>
      <c r="Q458" s="210" t="s">
        <v>1544</v>
      </c>
      <c r="R458" s="209" t="s">
        <v>777</v>
      </c>
      <c r="S458" s="88">
        <v>41194</v>
      </c>
      <c r="T458" s="212">
        <v>71588657</v>
      </c>
      <c r="U458" s="210" t="s">
        <v>655</v>
      </c>
      <c r="V458" s="209" t="s">
        <v>771</v>
      </c>
      <c r="W458" s="209" t="s">
        <v>772</v>
      </c>
      <c r="X458" s="209">
        <v>1164</v>
      </c>
      <c r="Y458" s="209" t="s">
        <v>773</v>
      </c>
      <c r="Z458" s="211">
        <v>0</v>
      </c>
      <c r="AA458" s="209" t="s">
        <v>773</v>
      </c>
      <c r="AB458" s="88">
        <v>41194</v>
      </c>
      <c r="AC458" s="213">
        <v>42357</v>
      </c>
      <c r="AD458" s="209" t="s">
        <v>774</v>
      </c>
      <c r="AE458" s="273"/>
      <c r="AF458" s="273"/>
      <c r="AG458" s="273"/>
      <c r="AH458" s="273"/>
      <c r="AI458" s="273"/>
      <c r="AJ458" s="273"/>
      <c r="AK458" s="273"/>
      <c r="AL458" s="273"/>
      <c r="AM458" s="273"/>
      <c r="AN458" s="273"/>
      <c r="AO458" s="273"/>
      <c r="AP458" s="273"/>
      <c r="AQ458" s="273"/>
    </row>
    <row r="459" spans="1:43" s="151" customFormat="1" ht="30.75" customHeight="1">
      <c r="A459" s="52">
        <v>890905211</v>
      </c>
      <c r="B459" s="53" t="s">
        <v>116</v>
      </c>
      <c r="C459" s="52" t="s">
        <v>762</v>
      </c>
      <c r="D459" s="207">
        <v>3719247862850</v>
      </c>
      <c r="E459" s="53" t="s">
        <v>763</v>
      </c>
      <c r="F459" s="52" t="s">
        <v>764</v>
      </c>
      <c r="G459" s="52" t="s">
        <v>571</v>
      </c>
      <c r="H459" s="208">
        <v>4600043486</v>
      </c>
      <c r="I459" s="209" t="s">
        <v>775</v>
      </c>
      <c r="J459" s="209" t="s">
        <v>766</v>
      </c>
      <c r="K459" s="210" t="s">
        <v>776</v>
      </c>
      <c r="L459" s="209" t="s">
        <v>768</v>
      </c>
      <c r="M459" s="209" t="s">
        <v>769</v>
      </c>
      <c r="N459" s="210" t="s">
        <v>717</v>
      </c>
      <c r="O459" s="211">
        <v>38950000</v>
      </c>
      <c r="P459" s="212">
        <v>900071780</v>
      </c>
      <c r="Q459" s="210" t="s">
        <v>718</v>
      </c>
      <c r="R459" s="209" t="s">
        <v>777</v>
      </c>
      <c r="S459" s="88">
        <v>41204</v>
      </c>
      <c r="T459" s="212">
        <v>71704066</v>
      </c>
      <c r="U459" s="210" t="s">
        <v>719</v>
      </c>
      <c r="V459" s="209" t="s">
        <v>771</v>
      </c>
      <c r="W459" s="209" t="s">
        <v>772</v>
      </c>
      <c r="X459" s="209">
        <v>51</v>
      </c>
      <c r="Y459" s="209" t="s">
        <v>773</v>
      </c>
      <c r="Z459" s="211">
        <v>0</v>
      </c>
      <c r="AA459" s="209" t="s">
        <v>773</v>
      </c>
      <c r="AB459" s="88">
        <v>41204</v>
      </c>
      <c r="AC459" s="213">
        <v>41254</v>
      </c>
      <c r="AD459" s="209" t="s">
        <v>774</v>
      </c>
      <c r="AE459" s="273"/>
      <c r="AF459" s="273"/>
      <c r="AG459" s="273"/>
      <c r="AH459" s="273"/>
      <c r="AI459" s="273"/>
      <c r="AJ459" s="273"/>
      <c r="AK459" s="273"/>
      <c r="AL459" s="273"/>
      <c r="AM459" s="273"/>
      <c r="AN459" s="273"/>
      <c r="AO459" s="273"/>
      <c r="AP459" s="273"/>
      <c r="AQ459" s="273"/>
    </row>
    <row r="460" spans="1:43" s="151" customFormat="1" ht="30.75" customHeight="1">
      <c r="A460" s="52">
        <v>890905211</v>
      </c>
      <c r="B460" s="53" t="s">
        <v>116</v>
      </c>
      <c r="C460" s="52"/>
      <c r="D460" s="207">
        <v>3719247862850</v>
      </c>
      <c r="E460" s="53" t="s">
        <v>763</v>
      </c>
      <c r="F460" s="52" t="s">
        <v>764</v>
      </c>
      <c r="G460" s="52" t="s">
        <v>571</v>
      </c>
      <c r="H460" s="208">
        <v>4600043487</v>
      </c>
      <c r="I460" s="209"/>
      <c r="J460" s="209" t="s">
        <v>766</v>
      </c>
      <c r="K460" s="210" t="s">
        <v>776</v>
      </c>
      <c r="L460" s="209" t="s">
        <v>768</v>
      </c>
      <c r="M460" s="209" t="s">
        <v>769</v>
      </c>
      <c r="N460" s="210" t="s">
        <v>720</v>
      </c>
      <c r="O460" s="211">
        <v>1260000</v>
      </c>
      <c r="P460" s="212">
        <v>71352910</v>
      </c>
      <c r="Q460" s="210" t="s">
        <v>721</v>
      </c>
      <c r="R460" s="209" t="s">
        <v>770</v>
      </c>
      <c r="S460" s="88">
        <v>41194</v>
      </c>
      <c r="T460" s="212">
        <v>43972041</v>
      </c>
      <c r="U460" s="210" t="s">
        <v>416</v>
      </c>
      <c r="V460" s="209" t="s">
        <v>771</v>
      </c>
      <c r="W460" s="209" t="s">
        <v>772</v>
      </c>
      <c r="X460" s="209">
        <v>32</v>
      </c>
      <c r="Y460" s="209" t="s">
        <v>773</v>
      </c>
      <c r="Z460" s="211">
        <v>0</v>
      </c>
      <c r="AA460" s="209" t="s">
        <v>773</v>
      </c>
      <c r="AB460" s="88">
        <v>41194</v>
      </c>
      <c r="AC460" s="213">
        <v>41225</v>
      </c>
      <c r="AD460" s="209" t="s">
        <v>773</v>
      </c>
      <c r="AE460" s="273"/>
      <c r="AF460" s="273"/>
      <c r="AG460" s="273"/>
      <c r="AH460" s="273"/>
      <c r="AI460" s="273"/>
      <c r="AJ460" s="273"/>
      <c r="AK460" s="273"/>
      <c r="AL460" s="273"/>
      <c r="AM460" s="273"/>
      <c r="AN460" s="273"/>
      <c r="AO460" s="273"/>
      <c r="AP460" s="273"/>
      <c r="AQ460" s="273"/>
    </row>
    <row r="461" spans="1:43" s="151" customFormat="1" ht="30.75" customHeight="1">
      <c r="A461" s="52">
        <v>890905211</v>
      </c>
      <c r="B461" s="53" t="s">
        <v>116</v>
      </c>
      <c r="C461" s="52"/>
      <c r="D461" s="207">
        <v>3719247862850</v>
      </c>
      <c r="E461" s="53" t="s">
        <v>763</v>
      </c>
      <c r="F461" s="52" t="s">
        <v>764</v>
      </c>
      <c r="G461" s="52" t="s">
        <v>571</v>
      </c>
      <c r="H461" s="208">
        <v>4600043488</v>
      </c>
      <c r="I461" s="209"/>
      <c r="J461" s="209" t="s">
        <v>766</v>
      </c>
      <c r="K461" s="210" t="s">
        <v>776</v>
      </c>
      <c r="L461" s="209" t="s">
        <v>768</v>
      </c>
      <c r="M461" s="209" t="s">
        <v>769</v>
      </c>
      <c r="N461" s="210" t="s">
        <v>722</v>
      </c>
      <c r="O461" s="211">
        <v>1260000</v>
      </c>
      <c r="P461" s="212">
        <v>80104114</v>
      </c>
      <c r="Q461" s="210" t="s">
        <v>723</v>
      </c>
      <c r="R461" s="209" t="s">
        <v>770</v>
      </c>
      <c r="S461" s="88">
        <v>41194</v>
      </c>
      <c r="T461" s="212">
        <v>43972041</v>
      </c>
      <c r="U461" s="210" t="s">
        <v>416</v>
      </c>
      <c r="V461" s="209" t="s">
        <v>771</v>
      </c>
      <c r="W461" s="209" t="s">
        <v>772</v>
      </c>
      <c r="X461" s="209">
        <v>32</v>
      </c>
      <c r="Y461" s="209" t="s">
        <v>773</v>
      </c>
      <c r="Z461" s="211">
        <v>0</v>
      </c>
      <c r="AA461" s="209" t="s">
        <v>773</v>
      </c>
      <c r="AB461" s="88">
        <v>41194</v>
      </c>
      <c r="AC461" s="213">
        <v>41225</v>
      </c>
      <c r="AD461" s="209" t="s">
        <v>773</v>
      </c>
      <c r="AE461" s="273"/>
      <c r="AF461" s="273"/>
      <c r="AG461" s="273"/>
      <c r="AH461" s="273"/>
      <c r="AI461" s="273"/>
      <c r="AJ461" s="273"/>
      <c r="AK461" s="273"/>
      <c r="AL461" s="273"/>
      <c r="AM461" s="273"/>
      <c r="AN461" s="273"/>
      <c r="AO461" s="273"/>
      <c r="AP461" s="273"/>
      <c r="AQ461" s="273"/>
    </row>
    <row r="462" spans="1:43" s="151" customFormat="1" ht="30.75" customHeight="1">
      <c r="A462" s="52">
        <v>890905211</v>
      </c>
      <c r="B462" s="53" t="s">
        <v>116</v>
      </c>
      <c r="C462" s="52"/>
      <c r="D462" s="207">
        <v>3719247862850</v>
      </c>
      <c r="E462" s="53" t="s">
        <v>763</v>
      </c>
      <c r="F462" s="52" t="s">
        <v>764</v>
      </c>
      <c r="G462" s="52" t="s">
        <v>571</v>
      </c>
      <c r="H462" s="208">
        <v>4600043489</v>
      </c>
      <c r="I462" s="209"/>
      <c r="J462" s="209" t="s">
        <v>766</v>
      </c>
      <c r="K462" s="210" t="s">
        <v>776</v>
      </c>
      <c r="L462" s="209" t="s">
        <v>768</v>
      </c>
      <c r="M462" s="209" t="s">
        <v>769</v>
      </c>
      <c r="N462" s="210" t="s">
        <v>724</v>
      </c>
      <c r="O462" s="211">
        <v>1260000</v>
      </c>
      <c r="P462" s="212">
        <v>15518102</v>
      </c>
      <c r="Q462" s="210" t="s">
        <v>725</v>
      </c>
      <c r="R462" s="209" t="s">
        <v>770</v>
      </c>
      <c r="S462" s="88">
        <v>41194</v>
      </c>
      <c r="T462" s="212">
        <v>43972041</v>
      </c>
      <c r="U462" s="210" t="s">
        <v>416</v>
      </c>
      <c r="V462" s="209" t="s">
        <v>771</v>
      </c>
      <c r="W462" s="209" t="s">
        <v>772</v>
      </c>
      <c r="X462" s="209">
        <v>32</v>
      </c>
      <c r="Y462" s="209" t="s">
        <v>773</v>
      </c>
      <c r="Z462" s="211">
        <v>0</v>
      </c>
      <c r="AA462" s="209" t="s">
        <v>773</v>
      </c>
      <c r="AB462" s="88">
        <v>41194</v>
      </c>
      <c r="AC462" s="213">
        <v>41225</v>
      </c>
      <c r="AD462" s="209" t="s">
        <v>773</v>
      </c>
      <c r="AE462" s="273"/>
      <c r="AF462" s="273"/>
      <c r="AG462" s="273"/>
      <c r="AH462" s="273"/>
      <c r="AI462" s="273"/>
      <c r="AJ462" s="273"/>
      <c r="AK462" s="273"/>
      <c r="AL462" s="273"/>
      <c r="AM462" s="273"/>
      <c r="AN462" s="273"/>
      <c r="AO462" s="273"/>
      <c r="AP462" s="273"/>
      <c r="AQ462" s="273"/>
    </row>
    <row r="463" spans="1:43" s="151" customFormat="1" ht="30.75" customHeight="1">
      <c r="A463" s="52">
        <v>890905211</v>
      </c>
      <c r="B463" s="53" t="s">
        <v>116</v>
      </c>
      <c r="C463" s="52"/>
      <c r="D463" s="207">
        <v>3719247862850</v>
      </c>
      <c r="E463" s="53" t="s">
        <v>763</v>
      </c>
      <c r="F463" s="52" t="s">
        <v>764</v>
      </c>
      <c r="G463" s="52" t="s">
        <v>571</v>
      </c>
      <c r="H463" s="208">
        <v>4600043490</v>
      </c>
      <c r="I463" s="209"/>
      <c r="J463" s="209" t="s">
        <v>766</v>
      </c>
      <c r="K463" s="210" t="s">
        <v>776</v>
      </c>
      <c r="L463" s="209" t="s">
        <v>768</v>
      </c>
      <c r="M463" s="209" t="s">
        <v>769</v>
      </c>
      <c r="N463" s="210" t="s">
        <v>726</v>
      </c>
      <c r="O463" s="211">
        <v>1260000</v>
      </c>
      <c r="P463" s="212">
        <v>32255427</v>
      </c>
      <c r="Q463" s="210" t="s">
        <v>727</v>
      </c>
      <c r="R463" s="209" t="s">
        <v>770</v>
      </c>
      <c r="S463" s="88">
        <v>41194</v>
      </c>
      <c r="T463" s="212">
        <v>43972041</v>
      </c>
      <c r="U463" s="210" t="s">
        <v>416</v>
      </c>
      <c r="V463" s="209" t="s">
        <v>771</v>
      </c>
      <c r="W463" s="209" t="s">
        <v>772</v>
      </c>
      <c r="X463" s="209">
        <v>32</v>
      </c>
      <c r="Y463" s="209" t="s">
        <v>773</v>
      </c>
      <c r="Z463" s="211">
        <v>0</v>
      </c>
      <c r="AA463" s="209" t="s">
        <v>773</v>
      </c>
      <c r="AB463" s="88">
        <v>41194</v>
      </c>
      <c r="AC463" s="213">
        <v>41225</v>
      </c>
      <c r="AD463" s="209" t="s">
        <v>773</v>
      </c>
      <c r="AE463" s="273"/>
      <c r="AF463" s="273"/>
      <c r="AG463" s="273"/>
      <c r="AH463" s="273"/>
      <c r="AI463" s="273"/>
      <c r="AJ463" s="273"/>
      <c r="AK463" s="273"/>
      <c r="AL463" s="273"/>
      <c r="AM463" s="273"/>
      <c r="AN463" s="273"/>
      <c r="AO463" s="273"/>
      <c r="AP463" s="273"/>
      <c r="AQ463" s="273"/>
    </row>
    <row r="464" spans="1:43" s="151" customFormat="1" ht="30.75" customHeight="1">
      <c r="A464" s="52">
        <v>890905211</v>
      </c>
      <c r="B464" s="53" t="s">
        <v>116</v>
      </c>
      <c r="C464" s="52" t="s">
        <v>786</v>
      </c>
      <c r="D464" s="207">
        <v>3719247862850</v>
      </c>
      <c r="E464" s="53" t="s">
        <v>763</v>
      </c>
      <c r="F464" s="52" t="s">
        <v>764</v>
      </c>
      <c r="G464" s="52" t="s">
        <v>571</v>
      </c>
      <c r="H464" s="208">
        <v>4600043495</v>
      </c>
      <c r="I464" s="209"/>
      <c r="J464" s="209" t="s">
        <v>766</v>
      </c>
      <c r="K464" s="210" t="s">
        <v>787</v>
      </c>
      <c r="L464" s="209" t="s">
        <v>768</v>
      </c>
      <c r="M464" s="209" t="s">
        <v>769</v>
      </c>
      <c r="N464" s="210" t="s">
        <v>728</v>
      </c>
      <c r="O464" s="211">
        <v>143774498</v>
      </c>
      <c r="P464" s="212">
        <v>800212838</v>
      </c>
      <c r="Q464" s="210" t="s">
        <v>524</v>
      </c>
      <c r="R464" s="209" t="s">
        <v>777</v>
      </c>
      <c r="S464" s="88">
        <v>41212</v>
      </c>
      <c r="T464" s="212">
        <v>43630663</v>
      </c>
      <c r="U464" s="210" t="s">
        <v>1253</v>
      </c>
      <c r="V464" s="209" t="s">
        <v>771</v>
      </c>
      <c r="W464" s="209" t="s">
        <v>772</v>
      </c>
      <c r="X464" s="209">
        <v>63</v>
      </c>
      <c r="Y464" s="209" t="s">
        <v>773</v>
      </c>
      <c r="Z464" s="211">
        <v>0</v>
      </c>
      <c r="AA464" s="209" t="s">
        <v>773</v>
      </c>
      <c r="AB464" s="88">
        <v>41212</v>
      </c>
      <c r="AC464" s="213">
        <v>41274</v>
      </c>
      <c r="AD464" s="209" t="s">
        <v>773</v>
      </c>
      <c r="AE464" s="273"/>
      <c r="AF464" s="273"/>
      <c r="AG464" s="273"/>
      <c r="AH464" s="273"/>
      <c r="AI464" s="273"/>
      <c r="AJ464" s="273"/>
      <c r="AK464" s="273"/>
      <c r="AL464" s="273"/>
      <c r="AM464" s="273"/>
      <c r="AN464" s="273"/>
      <c r="AO464" s="273"/>
      <c r="AP464" s="273"/>
      <c r="AQ464" s="273"/>
    </row>
    <row r="465" spans="1:43" s="151" customFormat="1" ht="30.75" customHeight="1">
      <c r="A465" s="52">
        <v>890905211</v>
      </c>
      <c r="B465" s="53" t="s">
        <v>116</v>
      </c>
      <c r="C465" s="52" t="s">
        <v>762</v>
      </c>
      <c r="D465" s="207">
        <v>3719247862850</v>
      </c>
      <c r="E465" s="53" t="s">
        <v>763</v>
      </c>
      <c r="F465" s="52" t="s">
        <v>764</v>
      </c>
      <c r="G465" s="52" t="s">
        <v>571</v>
      </c>
      <c r="H465" s="208">
        <v>4600043501</v>
      </c>
      <c r="I465" s="209" t="s">
        <v>765</v>
      </c>
      <c r="J465" s="209" t="s">
        <v>766</v>
      </c>
      <c r="K465" s="210" t="s">
        <v>776</v>
      </c>
      <c r="L465" s="209" t="s">
        <v>768</v>
      </c>
      <c r="M465" s="209" t="s">
        <v>769</v>
      </c>
      <c r="N465" s="210" t="s">
        <v>729</v>
      </c>
      <c r="O465" s="211">
        <v>37112191</v>
      </c>
      <c r="P465" s="212">
        <v>900149440</v>
      </c>
      <c r="Q465" s="210" t="s">
        <v>730</v>
      </c>
      <c r="R465" s="209" t="s">
        <v>777</v>
      </c>
      <c r="S465" s="88">
        <v>41194</v>
      </c>
      <c r="T465" s="212">
        <v>71590390</v>
      </c>
      <c r="U465" s="210" t="s">
        <v>1387</v>
      </c>
      <c r="V465" s="209" t="s">
        <v>771</v>
      </c>
      <c r="W465" s="209" t="s">
        <v>772</v>
      </c>
      <c r="X465" s="209">
        <v>65</v>
      </c>
      <c r="Y465" s="209" t="s">
        <v>773</v>
      </c>
      <c r="Z465" s="211">
        <v>0</v>
      </c>
      <c r="AA465" s="209" t="s">
        <v>773</v>
      </c>
      <c r="AB465" s="88">
        <v>41194</v>
      </c>
      <c r="AC465" s="213">
        <v>41258</v>
      </c>
      <c r="AD465" s="209" t="s">
        <v>774</v>
      </c>
      <c r="AE465" s="273"/>
      <c r="AF465" s="273"/>
      <c r="AG465" s="273"/>
      <c r="AH465" s="273"/>
      <c r="AI465" s="273"/>
      <c r="AJ465" s="273"/>
      <c r="AK465" s="273"/>
      <c r="AL465" s="273"/>
      <c r="AM465" s="273"/>
      <c r="AN465" s="273"/>
      <c r="AO465" s="273"/>
      <c r="AP465" s="273"/>
      <c r="AQ465" s="273"/>
    </row>
    <row r="466" spans="1:43" s="151" customFormat="1" ht="30.75" customHeight="1">
      <c r="A466" s="52">
        <v>890905211</v>
      </c>
      <c r="B466" s="53" t="s">
        <v>116</v>
      </c>
      <c r="C466" s="52" t="s">
        <v>762</v>
      </c>
      <c r="D466" s="207">
        <v>3719247862850</v>
      </c>
      <c r="E466" s="53" t="s">
        <v>763</v>
      </c>
      <c r="F466" s="52" t="s">
        <v>764</v>
      </c>
      <c r="G466" s="52" t="s">
        <v>571</v>
      </c>
      <c r="H466" s="208">
        <v>4600043509</v>
      </c>
      <c r="I466" s="209" t="s">
        <v>775</v>
      </c>
      <c r="J466" s="209" t="s">
        <v>766</v>
      </c>
      <c r="K466" s="210" t="s">
        <v>776</v>
      </c>
      <c r="L466" s="209" t="s">
        <v>768</v>
      </c>
      <c r="M466" s="209" t="s">
        <v>785</v>
      </c>
      <c r="N466" s="210" t="s">
        <v>731</v>
      </c>
      <c r="O466" s="211">
        <v>53200000</v>
      </c>
      <c r="P466" s="212">
        <v>811038393</v>
      </c>
      <c r="Q466" s="210" t="s">
        <v>732</v>
      </c>
      <c r="R466" s="209" t="s">
        <v>777</v>
      </c>
      <c r="S466" s="88">
        <v>41204</v>
      </c>
      <c r="T466" s="212">
        <v>71617031</v>
      </c>
      <c r="U466" s="210" t="s">
        <v>1464</v>
      </c>
      <c r="V466" s="209" t="s">
        <v>771</v>
      </c>
      <c r="W466" s="209" t="s">
        <v>772</v>
      </c>
      <c r="X466" s="209">
        <v>101</v>
      </c>
      <c r="Y466" s="209" t="s">
        <v>773</v>
      </c>
      <c r="Z466" s="211">
        <v>0</v>
      </c>
      <c r="AA466" s="209" t="s">
        <v>773</v>
      </c>
      <c r="AB466" s="88">
        <v>41204</v>
      </c>
      <c r="AC466" s="213">
        <v>41304</v>
      </c>
      <c r="AD466" s="209" t="s">
        <v>774</v>
      </c>
      <c r="AE466" s="273"/>
      <c r="AF466" s="273"/>
      <c r="AG466" s="273"/>
      <c r="AH466" s="273"/>
      <c r="AI466" s="273"/>
      <c r="AJ466" s="273"/>
      <c r="AK466" s="273"/>
      <c r="AL466" s="273"/>
      <c r="AM466" s="273"/>
      <c r="AN466" s="273"/>
      <c r="AO466" s="273"/>
      <c r="AP466" s="273"/>
      <c r="AQ466" s="273"/>
    </row>
    <row r="467" spans="1:43" s="151" customFormat="1" ht="30.75" customHeight="1">
      <c r="A467" s="52">
        <v>890905211</v>
      </c>
      <c r="B467" s="53" t="s">
        <v>116</v>
      </c>
      <c r="C467" s="52" t="s">
        <v>786</v>
      </c>
      <c r="D467" s="207">
        <v>3719247862850</v>
      </c>
      <c r="E467" s="53" t="s">
        <v>763</v>
      </c>
      <c r="F467" s="52" t="s">
        <v>764</v>
      </c>
      <c r="G467" s="52" t="s">
        <v>571</v>
      </c>
      <c r="H467" s="208">
        <v>4600043513</v>
      </c>
      <c r="I467" s="209" t="s">
        <v>778</v>
      </c>
      <c r="J467" s="209" t="s">
        <v>766</v>
      </c>
      <c r="K467" s="210" t="s">
        <v>781</v>
      </c>
      <c r="L467" s="209" t="s">
        <v>768</v>
      </c>
      <c r="M467" s="209" t="s">
        <v>788</v>
      </c>
      <c r="N467" s="210" t="s">
        <v>733</v>
      </c>
      <c r="O467" s="211">
        <v>48003342</v>
      </c>
      <c r="P467" s="212">
        <v>890934680</v>
      </c>
      <c r="Q467" s="210" t="s">
        <v>734</v>
      </c>
      <c r="R467" s="209" t="s">
        <v>777</v>
      </c>
      <c r="S467" s="88">
        <v>41207</v>
      </c>
      <c r="T467" s="212">
        <v>70160362</v>
      </c>
      <c r="U467" s="210" t="s">
        <v>735</v>
      </c>
      <c r="V467" s="209" t="s">
        <v>771</v>
      </c>
      <c r="W467" s="209" t="s">
        <v>772</v>
      </c>
      <c r="X467" s="209">
        <v>32</v>
      </c>
      <c r="Y467" s="209" t="s">
        <v>773</v>
      </c>
      <c r="Z467" s="211">
        <v>0</v>
      </c>
      <c r="AA467" s="209" t="s">
        <v>773</v>
      </c>
      <c r="AB467" s="88">
        <v>41207</v>
      </c>
      <c r="AC467" s="213">
        <v>41238</v>
      </c>
      <c r="AD467" s="209" t="s">
        <v>773</v>
      </c>
      <c r="AE467" s="273"/>
      <c r="AF467" s="273"/>
      <c r="AG467" s="273"/>
      <c r="AH467" s="273"/>
      <c r="AI467" s="273"/>
      <c r="AJ467" s="273"/>
      <c r="AK467" s="273"/>
      <c r="AL467" s="273"/>
      <c r="AM467" s="273"/>
      <c r="AN467" s="273"/>
      <c r="AO467" s="273"/>
      <c r="AP467" s="273"/>
      <c r="AQ467" s="273"/>
    </row>
    <row r="468" spans="1:43" s="151" customFormat="1" ht="30.75" customHeight="1">
      <c r="A468" s="52">
        <v>890905211</v>
      </c>
      <c r="B468" s="53" t="s">
        <v>116</v>
      </c>
      <c r="C468" s="52"/>
      <c r="D468" s="207">
        <v>3719247862850</v>
      </c>
      <c r="E468" s="53" t="s">
        <v>763</v>
      </c>
      <c r="F468" s="52" t="s">
        <v>764</v>
      </c>
      <c r="G468" s="52" t="s">
        <v>571</v>
      </c>
      <c r="H468" s="208">
        <v>4600043514</v>
      </c>
      <c r="I468" s="209" t="s">
        <v>778</v>
      </c>
      <c r="J468" s="209" t="s">
        <v>766</v>
      </c>
      <c r="K468" s="210" t="s">
        <v>781</v>
      </c>
      <c r="L468" s="209" t="s">
        <v>768</v>
      </c>
      <c r="M468" s="209" t="s">
        <v>788</v>
      </c>
      <c r="N468" s="210" t="s">
        <v>733</v>
      </c>
      <c r="O468" s="211">
        <v>73428000</v>
      </c>
      <c r="P468" s="212">
        <v>860047726</v>
      </c>
      <c r="Q468" s="210" t="s">
        <v>736</v>
      </c>
      <c r="R468" s="209" t="s">
        <v>777</v>
      </c>
      <c r="S468" s="88">
        <v>41206</v>
      </c>
      <c r="T468" s="212">
        <v>70160362</v>
      </c>
      <c r="U468" s="210" t="s">
        <v>735</v>
      </c>
      <c r="V468" s="209" t="s">
        <v>771</v>
      </c>
      <c r="W468" s="209" t="s">
        <v>772</v>
      </c>
      <c r="X468" s="209">
        <v>32</v>
      </c>
      <c r="Y468" s="209" t="s">
        <v>773</v>
      </c>
      <c r="Z468" s="211">
        <v>0</v>
      </c>
      <c r="AA468" s="209" t="s">
        <v>773</v>
      </c>
      <c r="AB468" s="88">
        <v>41206</v>
      </c>
      <c r="AC468" s="213">
        <v>41237</v>
      </c>
      <c r="AD468" s="209" t="s">
        <v>773</v>
      </c>
      <c r="AE468" s="273"/>
      <c r="AF468" s="273"/>
      <c r="AG468" s="273"/>
      <c r="AH468" s="273"/>
      <c r="AI468" s="273"/>
      <c r="AJ468" s="273"/>
      <c r="AK468" s="273"/>
      <c r="AL468" s="273"/>
      <c r="AM468" s="273"/>
      <c r="AN468" s="273"/>
      <c r="AO468" s="273"/>
      <c r="AP468" s="273"/>
      <c r="AQ468" s="273"/>
    </row>
    <row r="469" spans="1:43" s="151" customFormat="1" ht="30.75" customHeight="1">
      <c r="A469" s="52">
        <v>890905211</v>
      </c>
      <c r="B469" s="53" t="s">
        <v>116</v>
      </c>
      <c r="C469" s="52" t="s">
        <v>762</v>
      </c>
      <c r="D469" s="207">
        <v>3719247862850</v>
      </c>
      <c r="E469" s="53" t="s">
        <v>763</v>
      </c>
      <c r="F469" s="52" t="s">
        <v>764</v>
      </c>
      <c r="G469" s="52" t="s">
        <v>571</v>
      </c>
      <c r="H469" s="208">
        <v>4600043515</v>
      </c>
      <c r="I469" s="209" t="s">
        <v>765</v>
      </c>
      <c r="J469" s="209" t="s">
        <v>766</v>
      </c>
      <c r="K469" s="210" t="s">
        <v>767</v>
      </c>
      <c r="L469" s="209" t="s">
        <v>768</v>
      </c>
      <c r="M469" s="209" t="s">
        <v>769</v>
      </c>
      <c r="N469" s="210" t="s">
        <v>1017</v>
      </c>
      <c r="O469" s="211">
        <v>3948791</v>
      </c>
      <c r="P469" s="212">
        <v>800109177</v>
      </c>
      <c r="Q469" s="210" t="s">
        <v>1018</v>
      </c>
      <c r="R469" s="209" t="s">
        <v>777</v>
      </c>
      <c r="S469" s="88">
        <v>41198</v>
      </c>
      <c r="T469" s="212">
        <v>43533337</v>
      </c>
      <c r="U469" s="210" t="s">
        <v>1371</v>
      </c>
      <c r="V469" s="209" t="s">
        <v>771</v>
      </c>
      <c r="W469" s="209" t="s">
        <v>772</v>
      </c>
      <c r="X469" s="209">
        <v>366</v>
      </c>
      <c r="Y469" s="209" t="s">
        <v>773</v>
      </c>
      <c r="Z469" s="211">
        <v>0</v>
      </c>
      <c r="AA469" s="209" t="s">
        <v>773</v>
      </c>
      <c r="AB469" s="88">
        <v>41198</v>
      </c>
      <c r="AC469" s="213">
        <v>41563</v>
      </c>
      <c r="AD469" s="209" t="s">
        <v>774</v>
      </c>
      <c r="AE469" s="273"/>
      <c r="AF469" s="273"/>
      <c r="AG469" s="273"/>
      <c r="AH469" s="273"/>
      <c r="AI469" s="273"/>
      <c r="AJ469" s="273"/>
      <c r="AK469" s="273"/>
      <c r="AL469" s="273"/>
      <c r="AM469" s="273"/>
      <c r="AN469" s="273"/>
      <c r="AO469" s="273"/>
      <c r="AP469" s="273"/>
      <c r="AQ469" s="273"/>
    </row>
    <row r="470" spans="1:43" s="151" customFormat="1" ht="30.75" customHeight="1">
      <c r="A470" s="52">
        <v>890905211</v>
      </c>
      <c r="B470" s="53" t="s">
        <v>116</v>
      </c>
      <c r="C470" s="52" t="s">
        <v>762</v>
      </c>
      <c r="D470" s="207">
        <v>3719247862850</v>
      </c>
      <c r="E470" s="53" t="s">
        <v>763</v>
      </c>
      <c r="F470" s="52" t="s">
        <v>764</v>
      </c>
      <c r="G470" s="52" t="s">
        <v>571</v>
      </c>
      <c r="H470" s="208">
        <v>4600043517</v>
      </c>
      <c r="I470" s="209" t="s">
        <v>765</v>
      </c>
      <c r="J470" s="209" t="s">
        <v>766</v>
      </c>
      <c r="K470" s="210" t="s">
        <v>780</v>
      </c>
      <c r="L470" s="209" t="s">
        <v>768</v>
      </c>
      <c r="M470" s="209" t="s">
        <v>769</v>
      </c>
      <c r="N470" s="210" t="s">
        <v>1019</v>
      </c>
      <c r="O470" s="211">
        <v>59000000</v>
      </c>
      <c r="P470" s="212">
        <v>890980040</v>
      </c>
      <c r="Q470" s="210" t="s">
        <v>1624</v>
      </c>
      <c r="R470" s="209" t="s">
        <v>777</v>
      </c>
      <c r="S470" s="88">
        <v>41198</v>
      </c>
      <c r="T470" s="212">
        <v>43323471</v>
      </c>
      <c r="U470" s="210" t="s">
        <v>637</v>
      </c>
      <c r="V470" s="209" t="s">
        <v>771</v>
      </c>
      <c r="W470" s="209" t="s">
        <v>772</v>
      </c>
      <c r="X470" s="209">
        <v>62</v>
      </c>
      <c r="Y470" s="209" t="s">
        <v>773</v>
      </c>
      <c r="Z470" s="211">
        <v>0</v>
      </c>
      <c r="AA470" s="209" t="s">
        <v>773</v>
      </c>
      <c r="AB470" s="88">
        <v>41198</v>
      </c>
      <c r="AC470" s="213">
        <v>41259</v>
      </c>
      <c r="AD470" s="209" t="s">
        <v>773</v>
      </c>
      <c r="AE470" s="273"/>
      <c r="AF470" s="273"/>
      <c r="AG470" s="273"/>
      <c r="AH470" s="273"/>
      <c r="AI470" s="273"/>
      <c r="AJ470" s="273"/>
      <c r="AK470" s="273"/>
      <c r="AL470" s="273"/>
      <c r="AM470" s="273"/>
      <c r="AN470" s="273"/>
      <c r="AO470" s="273"/>
      <c r="AP470" s="273"/>
      <c r="AQ470" s="273"/>
    </row>
    <row r="471" spans="1:43" s="151" customFormat="1" ht="30.75" customHeight="1">
      <c r="A471" s="52">
        <v>890905211</v>
      </c>
      <c r="B471" s="53" t="s">
        <v>116</v>
      </c>
      <c r="C471" s="52" t="s">
        <v>786</v>
      </c>
      <c r="D471" s="207">
        <v>3719247862850</v>
      </c>
      <c r="E471" s="53" t="s">
        <v>763</v>
      </c>
      <c r="F471" s="52" t="s">
        <v>764</v>
      </c>
      <c r="G471" s="52" t="s">
        <v>571</v>
      </c>
      <c r="H471" s="208">
        <v>4600043518</v>
      </c>
      <c r="I471" s="209"/>
      <c r="J471" s="209" t="s">
        <v>766</v>
      </c>
      <c r="K471" s="210" t="s">
        <v>787</v>
      </c>
      <c r="L471" s="209" t="s">
        <v>768</v>
      </c>
      <c r="M471" s="209" t="s">
        <v>769</v>
      </c>
      <c r="N471" s="210" t="s">
        <v>1020</v>
      </c>
      <c r="O471" s="211">
        <v>63900000</v>
      </c>
      <c r="P471" s="212">
        <v>811012763</v>
      </c>
      <c r="Q471" s="210" t="s">
        <v>1021</v>
      </c>
      <c r="R471" s="209" t="s">
        <v>777</v>
      </c>
      <c r="S471" s="88">
        <v>41198</v>
      </c>
      <c r="T471" s="212">
        <v>71750999</v>
      </c>
      <c r="U471" s="210" t="s">
        <v>549</v>
      </c>
      <c r="V471" s="209" t="s">
        <v>771</v>
      </c>
      <c r="W471" s="209" t="s">
        <v>772</v>
      </c>
      <c r="X471" s="209">
        <v>77</v>
      </c>
      <c r="Y471" s="209" t="s">
        <v>773</v>
      </c>
      <c r="Z471" s="211">
        <v>0</v>
      </c>
      <c r="AA471" s="209" t="s">
        <v>773</v>
      </c>
      <c r="AB471" s="88">
        <v>41198</v>
      </c>
      <c r="AC471" s="213">
        <v>41274</v>
      </c>
      <c r="AD471" s="209" t="s">
        <v>773</v>
      </c>
      <c r="AE471" s="273"/>
      <c r="AF471" s="273"/>
      <c r="AG471" s="273"/>
      <c r="AH471" s="273"/>
      <c r="AI471" s="273"/>
      <c r="AJ471" s="273"/>
      <c r="AK471" s="273"/>
      <c r="AL471" s="273"/>
      <c r="AM471" s="273"/>
      <c r="AN471" s="273"/>
      <c r="AO471" s="273"/>
      <c r="AP471" s="273"/>
      <c r="AQ471" s="273"/>
    </row>
    <row r="472" spans="1:43" s="151" customFormat="1" ht="30.75" customHeight="1">
      <c r="A472" s="52">
        <v>890905211</v>
      </c>
      <c r="B472" s="53" t="s">
        <v>116</v>
      </c>
      <c r="C472" s="52"/>
      <c r="D472" s="207">
        <v>3719247862850</v>
      </c>
      <c r="E472" s="53" t="s">
        <v>763</v>
      </c>
      <c r="F472" s="52" t="s">
        <v>764</v>
      </c>
      <c r="G472" s="52" t="s">
        <v>571</v>
      </c>
      <c r="H472" s="208">
        <v>4600043520</v>
      </c>
      <c r="I472" s="209"/>
      <c r="J472" s="209" t="s">
        <v>766</v>
      </c>
      <c r="K472" s="210" t="s">
        <v>835</v>
      </c>
      <c r="L472" s="209" t="s">
        <v>768</v>
      </c>
      <c r="M472" s="209" t="s">
        <v>782</v>
      </c>
      <c r="N472" s="210" t="s">
        <v>1022</v>
      </c>
      <c r="O472" s="211">
        <v>5000000</v>
      </c>
      <c r="P472" s="212">
        <v>811015090</v>
      </c>
      <c r="Q472" s="210" t="s">
        <v>1023</v>
      </c>
      <c r="R472" s="209" t="s">
        <v>777</v>
      </c>
      <c r="S472" s="88">
        <v>41204</v>
      </c>
      <c r="T472" s="212">
        <v>43156192</v>
      </c>
      <c r="U472" s="210" t="s">
        <v>1525</v>
      </c>
      <c r="V472" s="209" t="s">
        <v>771</v>
      </c>
      <c r="W472" s="209" t="s">
        <v>772</v>
      </c>
      <c r="X472" s="209">
        <v>13</v>
      </c>
      <c r="Y472" s="209" t="s">
        <v>773</v>
      </c>
      <c r="Z472" s="211">
        <v>0</v>
      </c>
      <c r="AA472" s="209" t="s">
        <v>773</v>
      </c>
      <c r="AB472" s="88">
        <v>41204</v>
      </c>
      <c r="AC472" s="213">
        <v>41216</v>
      </c>
      <c r="AD472" s="209" t="s">
        <v>773</v>
      </c>
      <c r="AE472" s="273"/>
      <c r="AF472" s="273"/>
      <c r="AG472" s="273"/>
      <c r="AH472" s="273"/>
      <c r="AI472" s="273"/>
      <c r="AJ472" s="273"/>
      <c r="AK472" s="273"/>
      <c r="AL472" s="273"/>
      <c r="AM472" s="273"/>
      <c r="AN472" s="273"/>
      <c r="AO472" s="273"/>
      <c r="AP472" s="273"/>
      <c r="AQ472" s="273"/>
    </row>
    <row r="473" spans="1:43" s="151" customFormat="1" ht="30.75" customHeight="1">
      <c r="A473" s="52">
        <v>890905211</v>
      </c>
      <c r="B473" s="53" t="s">
        <v>116</v>
      </c>
      <c r="C473" s="52" t="s">
        <v>762</v>
      </c>
      <c r="D473" s="207">
        <v>3719247862850</v>
      </c>
      <c r="E473" s="53" t="s">
        <v>763</v>
      </c>
      <c r="F473" s="52" t="s">
        <v>764</v>
      </c>
      <c r="G473" s="52" t="s">
        <v>571</v>
      </c>
      <c r="H473" s="208">
        <v>4600043521</v>
      </c>
      <c r="I473" s="209" t="s">
        <v>775</v>
      </c>
      <c r="J473" s="209" t="s">
        <v>766</v>
      </c>
      <c r="K473" s="210" t="s">
        <v>779</v>
      </c>
      <c r="L473" s="209" t="s">
        <v>768</v>
      </c>
      <c r="M473" s="209" t="s">
        <v>769</v>
      </c>
      <c r="N473" s="210" t="s">
        <v>1024</v>
      </c>
      <c r="O473" s="211">
        <v>11081480</v>
      </c>
      <c r="P473" s="212">
        <v>71713098</v>
      </c>
      <c r="Q473" s="210" t="s">
        <v>1025</v>
      </c>
      <c r="R473" s="209" t="s">
        <v>770</v>
      </c>
      <c r="S473" s="88">
        <v>41198</v>
      </c>
      <c r="T473" s="212">
        <v>71637752</v>
      </c>
      <c r="U473" s="210" t="s">
        <v>1026</v>
      </c>
      <c r="V473" s="209" t="s">
        <v>771</v>
      </c>
      <c r="W473" s="209" t="s">
        <v>772</v>
      </c>
      <c r="X473" s="209">
        <v>56</v>
      </c>
      <c r="Y473" s="209" t="s">
        <v>773</v>
      </c>
      <c r="Z473" s="211">
        <v>0</v>
      </c>
      <c r="AA473" s="209" t="s">
        <v>773</v>
      </c>
      <c r="AB473" s="88">
        <v>41198</v>
      </c>
      <c r="AC473" s="213">
        <v>41253</v>
      </c>
      <c r="AD473" s="209" t="s">
        <v>774</v>
      </c>
      <c r="AE473" s="273"/>
      <c r="AF473" s="273"/>
      <c r="AG473" s="273"/>
      <c r="AH473" s="273"/>
      <c r="AI473" s="273"/>
      <c r="AJ473" s="273"/>
      <c r="AK473" s="273"/>
      <c r="AL473" s="273"/>
      <c r="AM473" s="273"/>
      <c r="AN473" s="273"/>
      <c r="AO473" s="273"/>
      <c r="AP473" s="273"/>
      <c r="AQ473" s="273"/>
    </row>
    <row r="474" spans="1:43" s="151" customFormat="1" ht="30.75" customHeight="1">
      <c r="A474" s="52">
        <v>890905211</v>
      </c>
      <c r="B474" s="53" t="s">
        <v>116</v>
      </c>
      <c r="C474" s="52" t="s">
        <v>762</v>
      </c>
      <c r="D474" s="207">
        <v>3719247862850</v>
      </c>
      <c r="E474" s="53" t="s">
        <v>763</v>
      </c>
      <c r="F474" s="52" t="s">
        <v>764</v>
      </c>
      <c r="G474" s="52" t="s">
        <v>571</v>
      </c>
      <c r="H474" s="208">
        <v>4600043523</v>
      </c>
      <c r="I474" s="209" t="s">
        <v>778</v>
      </c>
      <c r="J474" s="209" t="s">
        <v>766</v>
      </c>
      <c r="K474" s="210" t="s">
        <v>837</v>
      </c>
      <c r="L474" s="209" t="s">
        <v>768</v>
      </c>
      <c r="M474" s="209" t="s">
        <v>785</v>
      </c>
      <c r="N474" s="210" t="s">
        <v>1027</v>
      </c>
      <c r="O474" s="211">
        <v>73335178</v>
      </c>
      <c r="P474" s="212">
        <v>15510691</v>
      </c>
      <c r="Q474" s="210" t="s">
        <v>1028</v>
      </c>
      <c r="R474" s="209" t="s">
        <v>770</v>
      </c>
      <c r="S474" s="88">
        <v>41204</v>
      </c>
      <c r="T474" s="212">
        <v>71590397</v>
      </c>
      <c r="U474" s="210" t="s">
        <v>1029</v>
      </c>
      <c r="V474" s="209" t="s">
        <v>771</v>
      </c>
      <c r="W474" s="209" t="s">
        <v>772</v>
      </c>
      <c r="X474" s="209">
        <v>71</v>
      </c>
      <c r="Y474" s="209" t="s">
        <v>773</v>
      </c>
      <c r="Z474" s="211">
        <v>0</v>
      </c>
      <c r="AA474" s="209" t="s">
        <v>773</v>
      </c>
      <c r="AB474" s="88">
        <v>41204</v>
      </c>
      <c r="AC474" s="213">
        <v>41274</v>
      </c>
      <c r="AD474" s="209" t="s">
        <v>774</v>
      </c>
      <c r="AE474" s="273"/>
      <c r="AF474" s="273"/>
      <c r="AG474" s="273"/>
      <c r="AH474" s="273"/>
      <c r="AI474" s="273"/>
      <c r="AJ474" s="273"/>
      <c r="AK474" s="273"/>
      <c r="AL474" s="273"/>
      <c r="AM474" s="273"/>
      <c r="AN474" s="273"/>
      <c r="AO474" s="273"/>
      <c r="AP474" s="273"/>
      <c r="AQ474" s="273"/>
    </row>
    <row r="475" spans="1:43" s="151" customFormat="1" ht="30.75" customHeight="1">
      <c r="A475" s="52">
        <v>890905211</v>
      </c>
      <c r="B475" s="53" t="s">
        <v>116</v>
      </c>
      <c r="C475" s="52" t="s">
        <v>762</v>
      </c>
      <c r="D475" s="207">
        <v>3719247862850</v>
      </c>
      <c r="E475" s="53" t="s">
        <v>763</v>
      </c>
      <c r="F475" s="52" t="s">
        <v>764</v>
      </c>
      <c r="G475" s="52" t="s">
        <v>571</v>
      </c>
      <c r="H475" s="208">
        <v>4600043530</v>
      </c>
      <c r="I475" s="209" t="s">
        <v>765</v>
      </c>
      <c r="J475" s="209" t="s">
        <v>766</v>
      </c>
      <c r="K475" s="210" t="s">
        <v>776</v>
      </c>
      <c r="L475" s="209" t="s">
        <v>768</v>
      </c>
      <c r="M475" s="209" t="s">
        <v>769</v>
      </c>
      <c r="N475" s="210" t="s">
        <v>1030</v>
      </c>
      <c r="O475" s="211">
        <v>30685215</v>
      </c>
      <c r="P475" s="212">
        <v>811008260</v>
      </c>
      <c r="Q475" s="210" t="s">
        <v>1031</v>
      </c>
      <c r="R475" s="209" t="s">
        <v>777</v>
      </c>
      <c r="S475" s="88">
        <v>41204</v>
      </c>
      <c r="T475" s="212">
        <v>71590390</v>
      </c>
      <c r="U475" s="210" t="s">
        <v>1387</v>
      </c>
      <c r="V475" s="209" t="s">
        <v>771</v>
      </c>
      <c r="W475" s="209" t="s">
        <v>772</v>
      </c>
      <c r="X475" s="209">
        <v>55</v>
      </c>
      <c r="Y475" s="209" t="s">
        <v>773</v>
      </c>
      <c r="Z475" s="211">
        <v>0</v>
      </c>
      <c r="AA475" s="209" t="s">
        <v>773</v>
      </c>
      <c r="AB475" s="88">
        <v>41204</v>
      </c>
      <c r="AC475" s="213">
        <v>41258</v>
      </c>
      <c r="AD475" s="209" t="s">
        <v>774</v>
      </c>
      <c r="AE475" s="273"/>
      <c r="AF475" s="273"/>
      <c r="AG475" s="273"/>
      <c r="AH475" s="273"/>
      <c r="AI475" s="273"/>
      <c r="AJ475" s="273"/>
      <c r="AK475" s="273"/>
      <c r="AL475" s="273"/>
      <c r="AM475" s="273"/>
      <c r="AN475" s="273"/>
      <c r="AO475" s="273"/>
      <c r="AP475" s="273"/>
      <c r="AQ475" s="273"/>
    </row>
    <row r="476" spans="1:43" s="151" customFormat="1" ht="30.75" customHeight="1">
      <c r="A476" s="52">
        <v>890905211</v>
      </c>
      <c r="B476" s="53" t="s">
        <v>116</v>
      </c>
      <c r="C476" s="52" t="s">
        <v>762</v>
      </c>
      <c r="D476" s="207">
        <v>3719247862850</v>
      </c>
      <c r="E476" s="53" t="s">
        <v>763</v>
      </c>
      <c r="F476" s="52" t="s">
        <v>764</v>
      </c>
      <c r="G476" s="52" t="s">
        <v>571</v>
      </c>
      <c r="H476" s="208">
        <v>4600043531</v>
      </c>
      <c r="I476" s="209" t="s">
        <v>765</v>
      </c>
      <c r="J476" s="209" t="s">
        <v>766</v>
      </c>
      <c r="K476" s="210" t="s">
        <v>776</v>
      </c>
      <c r="L476" s="209" t="s">
        <v>768</v>
      </c>
      <c r="M476" s="209" t="s">
        <v>769</v>
      </c>
      <c r="N476" s="210" t="s">
        <v>1032</v>
      </c>
      <c r="O476" s="211">
        <v>4500000</v>
      </c>
      <c r="P476" s="212">
        <v>811035966</v>
      </c>
      <c r="Q476" s="210" t="s">
        <v>1033</v>
      </c>
      <c r="R476" s="209" t="s">
        <v>777</v>
      </c>
      <c r="S476" s="88">
        <v>41198</v>
      </c>
      <c r="T476" s="212">
        <v>71221174</v>
      </c>
      <c r="U476" s="210" t="s">
        <v>435</v>
      </c>
      <c r="V476" s="209" t="s">
        <v>771</v>
      </c>
      <c r="W476" s="209" t="s">
        <v>772</v>
      </c>
      <c r="X476" s="209">
        <v>62</v>
      </c>
      <c r="Y476" s="209" t="s">
        <v>773</v>
      </c>
      <c r="Z476" s="211">
        <v>0</v>
      </c>
      <c r="AA476" s="209" t="s">
        <v>773</v>
      </c>
      <c r="AB476" s="88">
        <v>41198</v>
      </c>
      <c r="AC476" s="213">
        <v>41259</v>
      </c>
      <c r="AD476" s="209" t="s">
        <v>773</v>
      </c>
      <c r="AE476" s="273"/>
      <c r="AF476" s="273"/>
      <c r="AG476" s="273"/>
      <c r="AH476" s="273"/>
      <c r="AI476" s="273"/>
      <c r="AJ476" s="273"/>
      <c r="AK476" s="273"/>
      <c r="AL476" s="273"/>
      <c r="AM476" s="273"/>
      <c r="AN476" s="273"/>
      <c r="AO476" s="273"/>
      <c r="AP476" s="273"/>
      <c r="AQ476" s="273"/>
    </row>
    <row r="477" spans="1:43" s="151" customFormat="1" ht="30.75" customHeight="1">
      <c r="A477" s="52">
        <v>890905211</v>
      </c>
      <c r="B477" s="53" t="s">
        <v>116</v>
      </c>
      <c r="C477" s="52" t="s">
        <v>762</v>
      </c>
      <c r="D477" s="207">
        <v>3719247862850</v>
      </c>
      <c r="E477" s="53" t="s">
        <v>763</v>
      </c>
      <c r="F477" s="52" t="s">
        <v>764</v>
      </c>
      <c r="G477" s="52" t="s">
        <v>571</v>
      </c>
      <c r="H477" s="208">
        <v>4600043532</v>
      </c>
      <c r="I477" s="209" t="s">
        <v>765</v>
      </c>
      <c r="J477" s="209" t="s">
        <v>766</v>
      </c>
      <c r="K477" s="210" t="s">
        <v>776</v>
      </c>
      <c r="L477" s="209" t="s">
        <v>768</v>
      </c>
      <c r="M477" s="209" t="s">
        <v>769</v>
      </c>
      <c r="N477" s="210" t="s">
        <v>1034</v>
      </c>
      <c r="O477" s="211">
        <v>8000000</v>
      </c>
      <c r="P477" s="212">
        <v>900228992</v>
      </c>
      <c r="Q477" s="210" t="s">
        <v>487</v>
      </c>
      <c r="R477" s="209" t="s">
        <v>777</v>
      </c>
      <c r="S477" s="88">
        <v>41198</v>
      </c>
      <c r="T477" s="212">
        <v>71221174</v>
      </c>
      <c r="U477" s="210" t="s">
        <v>435</v>
      </c>
      <c r="V477" s="209" t="s">
        <v>771</v>
      </c>
      <c r="W477" s="209" t="s">
        <v>772</v>
      </c>
      <c r="X477" s="209">
        <v>62</v>
      </c>
      <c r="Y477" s="209" t="s">
        <v>773</v>
      </c>
      <c r="Z477" s="211">
        <v>0</v>
      </c>
      <c r="AA477" s="209" t="s">
        <v>773</v>
      </c>
      <c r="AB477" s="88">
        <v>41198</v>
      </c>
      <c r="AC477" s="213">
        <v>41259</v>
      </c>
      <c r="AD477" s="209" t="s">
        <v>773</v>
      </c>
      <c r="AE477" s="273"/>
      <c r="AF477" s="273"/>
      <c r="AG477" s="273"/>
      <c r="AH477" s="273"/>
      <c r="AI477" s="273"/>
      <c r="AJ477" s="273"/>
      <c r="AK477" s="273"/>
      <c r="AL477" s="273"/>
      <c r="AM477" s="273"/>
      <c r="AN477" s="273"/>
      <c r="AO477" s="273"/>
      <c r="AP477" s="273"/>
      <c r="AQ477" s="273"/>
    </row>
    <row r="478" spans="1:43" s="151" customFormat="1" ht="30.75" customHeight="1">
      <c r="A478" s="52">
        <v>890905211</v>
      </c>
      <c r="B478" s="53" t="s">
        <v>116</v>
      </c>
      <c r="C478" s="52" t="s">
        <v>786</v>
      </c>
      <c r="D478" s="207">
        <v>3719247862850</v>
      </c>
      <c r="E478" s="53" t="s">
        <v>763</v>
      </c>
      <c r="F478" s="52" t="s">
        <v>764</v>
      </c>
      <c r="G478" s="52" t="s">
        <v>571</v>
      </c>
      <c r="H478" s="208">
        <v>4600043533</v>
      </c>
      <c r="I478" s="209" t="s">
        <v>765</v>
      </c>
      <c r="J478" s="209" t="s">
        <v>766</v>
      </c>
      <c r="K478" s="210" t="s">
        <v>776</v>
      </c>
      <c r="L478" s="209" t="s">
        <v>768</v>
      </c>
      <c r="M478" s="209" t="s">
        <v>769</v>
      </c>
      <c r="N478" s="210" t="s">
        <v>1035</v>
      </c>
      <c r="O478" s="211">
        <v>35903996</v>
      </c>
      <c r="P478" s="212">
        <v>900330103</v>
      </c>
      <c r="Q478" s="210" t="s">
        <v>1036</v>
      </c>
      <c r="R478" s="209" t="s">
        <v>777</v>
      </c>
      <c r="S478" s="88">
        <v>41201</v>
      </c>
      <c r="T478" s="212">
        <v>71590390</v>
      </c>
      <c r="U478" s="210" t="s">
        <v>1387</v>
      </c>
      <c r="V478" s="209" t="s">
        <v>771</v>
      </c>
      <c r="W478" s="209" t="s">
        <v>772</v>
      </c>
      <c r="X478" s="209">
        <v>58</v>
      </c>
      <c r="Y478" s="209" t="s">
        <v>773</v>
      </c>
      <c r="Z478" s="211">
        <v>0</v>
      </c>
      <c r="AA478" s="209" t="s">
        <v>773</v>
      </c>
      <c r="AB478" s="88">
        <v>41201</v>
      </c>
      <c r="AC478" s="213">
        <v>41258</v>
      </c>
      <c r="AD478" s="209" t="s">
        <v>774</v>
      </c>
      <c r="AE478" s="273"/>
      <c r="AF478" s="273"/>
      <c r="AG478" s="273"/>
      <c r="AH478" s="273"/>
      <c r="AI478" s="273"/>
      <c r="AJ478" s="273"/>
      <c r="AK478" s="273"/>
      <c r="AL478" s="273"/>
      <c r="AM478" s="273"/>
      <c r="AN478" s="273"/>
      <c r="AO478" s="273"/>
      <c r="AP478" s="273"/>
      <c r="AQ478" s="273"/>
    </row>
    <row r="479" spans="1:43" s="151" customFormat="1" ht="30.75" customHeight="1">
      <c r="A479" s="52">
        <v>890905211</v>
      </c>
      <c r="B479" s="53" t="s">
        <v>116</v>
      </c>
      <c r="C479" s="52" t="s">
        <v>786</v>
      </c>
      <c r="D479" s="207">
        <v>3719247862850</v>
      </c>
      <c r="E479" s="53" t="s">
        <v>763</v>
      </c>
      <c r="F479" s="52" t="s">
        <v>764</v>
      </c>
      <c r="G479" s="52" t="s">
        <v>571</v>
      </c>
      <c r="H479" s="208">
        <v>4600043534</v>
      </c>
      <c r="I479" s="209" t="s">
        <v>778</v>
      </c>
      <c r="J479" s="209" t="s">
        <v>766</v>
      </c>
      <c r="K479" s="210" t="s">
        <v>837</v>
      </c>
      <c r="L479" s="209" t="s">
        <v>768</v>
      </c>
      <c r="M479" s="209" t="s">
        <v>1534</v>
      </c>
      <c r="N479" s="210" t="s">
        <v>1037</v>
      </c>
      <c r="O479" s="211">
        <v>84841039</v>
      </c>
      <c r="P479" s="212">
        <v>811043319</v>
      </c>
      <c r="Q479" s="210" t="s">
        <v>1038</v>
      </c>
      <c r="R479" s="209" t="s">
        <v>777</v>
      </c>
      <c r="S479" s="88">
        <v>41198</v>
      </c>
      <c r="T479" s="212">
        <v>70511739</v>
      </c>
      <c r="U479" s="210" t="s">
        <v>1039</v>
      </c>
      <c r="V479" s="209" t="s">
        <v>771</v>
      </c>
      <c r="W479" s="209" t="s">
        <v>772</v>
      </c>
      <c r="X479" s="209">
        <v>77</v>
      </c>
      <c r="Y479" s="209" t="s">
        <v>773</v>
      </c>
      <c r="Z479" s="211">
        <v>0</v>
      </c>
      <c r="AA479" s="209" t="s">
        <v>773</v>
      </c>
      <c r="AB479" s="88">
        <v>41198</v>
      </c>
      <c r="AC479" s="213">
        <v>41274</v>
      </c>
      <c r="AD479" s="209" t="s">
        <v>774</v>
      </c>
      <c r="AE479" s="273"/>
      <c r="AF479" s="273"/>
      <c r="AG479" s="273"/>
      <c r="AH479" s="273"/>
      <c r="AI479" s="273"/>
      <c r="AJ479" s="273"/>
      <c r="AK479" s="273"/>
      <c r="AL479" s="273"/>
      <c r="AM479" s="273"/>
      <c r="AN479" s="273"/>
      <c r="AO479" s="273"/>
      <c r="AP479" s="273"/>
      <c r="AQ479" s="273"/>
    </row>
    <row r="480" spans="1:43" s="151" customFormat="1" ht="30.75" customHeight="1">
      <c r="A480" s="52">
        <v>890905211</v>
      </c>
      <c r="B480" s="53" t="s">
        <v>116</v>
      </c>
      <c r="C480" s="52" t="s">
        <v>786</v>
      </c>
      <c r="D480" s="207">
        <v>3719247862850</v>
      </c>
      <c r="E480" s="53" t="s">
        <v>763</v>
      </c>
      <c r="F480" s="52" t="s">
        <v>764</v>
      </c>
      <c r="G480" s="52" t="s">
        <v>571</v>
      </c>
      <c r="H480" s="208">
        <v>4600043535</v>
      </c>
      <c r="I480" s="209"/>
      <c r="J480" s="209" t="s">
        <v>766</v>
      </c>
      <c r="K480" s="210" t="s">
        <v>787</v>
      </c>
      <c r="L480" s="209" t="s">
        <v>768</v>
      </c>
      <c r="M480" s="209" t="s">
        <v>769</v>
      </c>
      <c r="N480" s="210" t="s">
        <v>1040</v>
      </c>
      <c r="O480" s="211">
        <v>4248928</v>
      </c>
      <c r="P480" s="212">
        <v>900071990</v>
      </c>
      <c r="Q480" s="210" t="s">
        <v>1041</v>
      </c>
      <c r="R480" s="209" t="s">
        <v>777</v>
      </c>
      <c r="S480" s="88">
        <v>41198</v>
      </c>
      <c r="T480" s="212">
        <v>39179549</v>
      </c>
      <c r="U480" s="210" t="s">
        <v>1569</v>
      </c>
      <c r="V480" s="209" t="s">
        <v>771</v>
      </c>
      <c r="W480" s="209" t="s">
        <v>772</v>
      </c>
      <c r="X480" s="209">
        <v>52</v>
      </c>
      <c r="Y480" s="209" t="s">
        <v>773</v>
      </c>
      <c r="Z480" s="211">
        <v>0</v>
      </c>
      <c r="AA480" s="209" t="s">
        <v>773</v>
      </c>
      <c r="AB480" s="88">
        <v>41198</v>
      </c>
      <c r="AC480" s="213">
        <v>41249</v>
      </c>
      <c r="AD480" s="209" t="s">
        <v>773</v>
      </c>
      <c r="AE480" s="273"/>
      <c r="AF480" s="273"/>
      <c r="AG480" s="273"/>
      <c r="AH480" s="273"/>
      <c r="AI480" s="273"/>
      <c r="AJ480" s="273"/>
      <c r="AK480" s="273"/>
      <c r="AL480" s="273"/>
      <c r="AM480" s="273"/>
      <c r="AN480" s="273"/>
      <c r="AO480" s="273"/>
      <c r="AP480" s="273"/>
      <c r="AQ480" s="273"/>
    </row>
    <row r="481" spans="1:43" s="151" customFormat="1" ht="30.75" customHeight="1">
      <c r="A481" s="52">
        <v>890905211</v>
      </c>
      <c r="B481" s="53" t="s">
        <v>116</v>
      </c>
      <c r="C481" s="52" t="s">
        <v>786</v>
      </c>
      <c r="D481" s="207">
        <v>3719247862850</v>
      </c>
      <c r="E481" s="53" t="s">
        <v>763</v>
      </c>
      <c r="F481" s="52" t="s">
        <v>764</v>
      </c>
      <c r="G481" s="52" t="s">
        <v>571</v>
      </c>
      <c r="H481" s="208">
        <v>4600043536</v>
      </c>
      <c r="I481" s="209" t="s">
        <v>765</v>
      </c>
      <c r="J481" s="209" t="s">
        <v>766</v>
      </c>
      <c r="K481" s="210" t="s">
        <v>776</v>
      </c>
      <c r="L481" s="209" t="s">
        <v>768</v>
      </c>
      <c r="M481" s="209" t="s">
        <v>769</v>
      </c>
      <c r="N481" s="210" t="s">
        <v>1032</v>
      </c>
      <c r="O481" s="211">
        <v>2500000</v>
      </c>
      <c r="P481" s="212">
        <v>900408575</v>
      </c>
      <c r="Q481" s="210" t="s">
        <v>1042</v>
      </c>
      <c r="R481" s="209" t="s">
        <v>777</v>
      </c>
      <c r="S481" s="88">
        <v>41198</v>
      </c>
      <c r="T481" s="212">
        <v>71221174</v>
      </c>
      <c r="U481" s="210" t="s">
        <v>435</v>
      </c>
      <c r="V481" s="209" t="s">
        <v>771</v>
      </c>
      <c r="W481" s="209" t="s">
        <v>772</v>
      </c>
      <c r="X481" s="209">
        <v>62</v>
      </c>
      <c r="Y481" s="209" t="s">
        <v>773</v>
      </c>
      <c r="Z481" s="211">
        <v>0</v>
      </c>
      <c r="AA481" s="209" t="s">
        <v>773</v>
      </c>
      <c r="AB481" s="88">
        <v>41198</v>
      </c>
      <c r="AC481" s="213">
        <v>41259</v>
      </c>
      <c r="AD481" s="209" t="s">
        <v>773</v>
      </c>
      <c r="AE481" s="273"/>
      <c r="AF481" s="273"/>
      <c r="AG481" s="273"/>
      <c r="AH481" s="273"/>
      <c r="AI481" s="273"/>
      <c r="AJ481" s="273"/>
      <c r="AK481" s="273"/>
      <c r="AL481" s="273"/>
      <c r="AM481" s="273"/>
      <c r="AN481" s="273"/>
      <c r="AO481" s="273"/>
      <c r="AP481" s="273"/>
      <c r="AQ481" s="273"/>
    </row>
    <row r="482" spans="1:43" s="151" customFormat="1" ht="30.75" customHeight="1">
      <c r="A482" s="52">
        <v>890905211</v>
      </c>
      <c r="B482" s="53" t="s">
        <v>116</v>
      </c>
      <c r="C482" s="52" t="s">
        <v>762</v>
      </c>
      <c r="D482" s="207">
        <v>3719247862850</v>
      </c>
      <c r="E482" s="53" t="s">
        <v>763</v>
      </c>
      <c r="F482" s="52" t="s">
        <v>764</v>
      </c>
      <c r="G482" s="52" t="s">
        <v>571</v>
      </c>
      <c r="H482" s="208">
        <v>4600043537</v>
      </c>
      <c r="I482" s="209" t="s">
        <v>765</v>
      </c>
      <c r="J482" s="209" t="s">
        <v>766</v>
      </c>
      <c r="K482" s="210" t="s">
        <v>776</v>
      </c>
      <c r="L482" s="209" t="s">
        <v>768</v>
      </c>
      <c r="M482" s="209" t="s">
        <v>769</v>
      </c>
      <c r="N482" s="210" t="s">
        <v>1032</v>
      </c>
      <c r="O482" s="211">
        <v>6000000</v>
      </c>
      <c r="P482" s="212">
        <v>811028250</v>
      </c>
      <c r="Q482" s="210" t="s">
        <v>1043</v>
      </c>
      <c r="R482" s="209" t="s">
        <v>777</v>
      </c>
      <c r="S482" s="88">
        <v>41198</v>
      </c>
      <c r="T482" s="212">
        <v>71221174</v>
      </c>
      <c r="U482" s="210" t="s">
        <v>435</v>
      </c>
      <c r="V482" s="209" t="s">
        <v>771</v>
      </c>
      <c r="W482" s="209" t="s">
        <v>772</v>
      </c>
      <c r="X482" s="209">
        <v>62</v>
      </c>
      <c r="Y482" s="209" t="s">
        <v>773</v>
      </c>
      <c r="Z482" s="211">
        <v>0</v>
      </c>
      <c r="AA482" s="209" t="s">
        <v>773</v>
      </c>
      <c r="AB482" s="88">
        <v>41198</v>
      </c>
      <c r="AC482" s="213">
        <v>41259</v>
      </c>
      <c r="AD482" s="209" t="s">
        <v>773</v>
      </c>
      <c r="AE482" s="273"/>
      <c r="AF482" s="273"/>
      <c r="AG482" s="273"/>
      <c r="AH482" s="273"/>
      <c r="AI482" s="273"/>
      <c r="AJ482" s="273"/>
      <c r="AK482" s="273"/>
      <c r="AL482" s="273"/>
      <c r="AM482" s="273"/>
      <c r="AN482" s="273"/>
      <c r="AO482" s="273"/>
      <c r="AP482" s="273"/>
      <c r="AQ482" s="273"/>
    </row>
    <row r="483" spans="1:43" s="151" customFormat="1" ht="30.75" customHeight="1">
      <c r="A483" s="52">
        <v>890905211</v>
      </c>
      <c r="B483" s="53" t="s">
        <v>116</v>
      </c>
      <c r="C483" s="52" t="s">
        <v>786</v>
      </c>
      <c r="D483" s="207">
        <v>3719247862850</v>
      </c>
      <c r="E483" s="53" t="s">
        <v>763</v>
      </c>
      <c r="F483" s="52" t="s">
        <v>764</v>
      </c>
      <c r="G483" s="52" t="s">
        <v>571</v>
      </c>
      <c r="H483" s="208">
        <v>4600043538</v>
      </c>
      <c r="I483" s="209" t="s">
        <v>765</v>
      </c>
      <c r="J483" s="209" t="s">
        <v>766</v>
      </c>
      <c r="K483" s="210" t="s">
        <v>776</v>
      </c>
      <c r="L483" s="209" t="s">
        <v>768</v>
      </c>
      <c r="M483" s="209" t="s">
        <v>769</v>
      </c>
      <c r="N483" s="210" t="s">
        <v>1032</v>
      </c>
      <c r="O483" s="211">
        <v>3000000</v>
      </c>
      <c r="P483" s="212">
        <v>900218668</v>
      </c>
      <c r="Q483" s="210" t="s">
        <v>1044</v>
      </c>
      <c r="R483" s="209" t="s">
        <v>777</v>
      </c>
      <c r="S483" s="88">
        <v>41198</v>
      </c>
      <c r="T483" s="212">
        <v>71221174</v>
      </c>
      <c r="U483" s="210" t="s">
        <v>435</v>
      </c>
      <c r="V483" s="209" t="s">
        <v>771</v>
      </c>
      <c r="W483" s="209" t="s">
        <v>772</v>
      </c>
      <c r="X483" s="209">
        <v>62</v>
      </c>
      <c r="Y483" s="209" t="s">
        <v>773</v>
      </c>
      <c r="Z483" s="211">
        <v>0</v>
      </c>
      <c r="AA483" s="209" t="s">
        <v>773</v>
      </c>
      <c r="AB483" s="88">
        <v>41198</v>
      </c>
      <c r="AC483" s="213">
        <v>41259</v>
      </c>
      <c r="AD483" s="209" t="s">
        <v>773</v>
      </c>
      <c r="AE483" s="273"/>
      <c r="AF483" s="273"/>
      <c r="AG483" s="273"/>
      <c r="AH483" s="273"/>
      <c r="AI483" s="273"/>
      <c r="AJ483" s="273"/>
      <c r="AK483" s="273"/>
      <c r="AL483" s="273"/>
      <c r="AM483" s="273"/>
      <c r="AN483" s="273"/>
      <c r="AO483" s="273"/>
      <c r="AP483" s="273"/>
      <c r="AQ483" s="273"/>
    </row>
    <row r="484" spans="1:43" s="151" customFormat="1" ht="30.75" customHeight="1">
      <c r="A484" s="52">
        <v>890905211</v>
      </c>
      <c r="B484" s="53" t="s">
        <v>116</v>
      </c>
      <c r="C484" s="52" t="s">
        <v>762</v>
      </c>
      <c r="D484" s="207">
        <v>3719247862850</v>
      </c>
      <c r="E484" s="53" t="s">
        <v>763</v>
      </c>
      <c r="F484" s="52" t="s">
        <v>764</v>
      </c>
      <c r="G484" s="52" t="s">
        <v>571</v>
      </c>
      <c r="H484" s="208">
        <v>4600043539</v>
      </c>
      <c r="I484" s="209" t="s">
        <v>775</v>
      </c>
      <c r="J484" s="209" t="s">
        <v>766</v>
      </c>
      <c r="K484" s="210" t="s">
        <v>781</v>
      </c>
      <c r="L484" s="209" t="s">
        <v>768</v>
      </c>
      <c r="M484" s="209" t="s">
        <v>785</v>
      </c>
      <c r="N484" s="210" t="s">
        <v>1045</v>
      </c>
      <c r="O484" s="211">
        <v>23727043</v>
      </c>
      <c r="P484" s="212">
        <v>811042879</v>
      </c>
      <c r="Q484" s="210" t="s">
        <v>1046</v>
      </c>
      <c r="R484" s="209" t="s">
        <v>777</v>
      </c>
      <c r="S484" s="88">
        <v>41206</v>
      </c>
      <c r="T484" s="212">
        <v>19125269</v>
      </c>
      <c r="U484" s="210" t="s">
        <v>1047</v>
      </c>
      <c r="V484" s="209" t="s">
        <v>771</v>
      </c>
      <c r="W484" s="209" t="s">
        <v>772</v>
      </c>
      <c r="X484" s="209">
        <v>69</v>
      </c>
      <c r="Y484" s="209" t="s">
        <v>773</v>
      </c>
      <c r="Z484" s="211">
        <v>0</v>
      </c>
      <c r="AA484" s="209" t="s">
        <v>773</v>
      </c>
      <c r="AB484" s="88">
        <v>41206</v>
      </c>
      <c r="AC484" s="213">
        <v>41274</v>
      </c>
      <c r="AD484" s="209" t="s">
        <v>774</v>
      </c>
      <c r="AE484" s="273"/>
      <c r="AF484" s="273"/>
      <c r="AG484" s="273"/>
      <c r="AH484" s="273"/>
      <c r="AI484" s="273"/>
      <c r="AJ484" s="273"/>
      <c r="AK484" s="273"/>
      <c r="AL484" s="273"/>
      <c r="AM484" s="273"/>
      <c r="AN484" s="273"/>
      <c r="AO484" s="273"/>
      <c r="AP484" s="273"/>
      <c r="AQ484" s="273"/>
    </row>
    <row r="485" spans="1:43" s="151" customFormat="1" ht="30.75" customHeight="1">
      <c r="A485" s="52">
        <v>890905211</v>
      </c>
      <c r="B485" s="53" t="s">
        <v>116</v>
      </c>
      <c r="C485" s="52" t="s">
        <v>762</v>
      </c>
      <c r="D485" s="207">
        <v>3719247862850</v>
      </c>
      <c r="E485" s="53" t="s">
        <v>763</v>
      </c>
      <c r="F485" s="52" t="s">
        <v>764</v>
      </c>
      <c r="G485" s="52" t="s">
        <v>571</v>
      </c>
      <c r="H485" s="208">
        <v>4600043540</v>
      </c>
      <c r="I485" s="209" t="s">
        <v>765</v>
      </c>
      <c r="J485" s="209" t="s">
        <v>766</v>
      </c>
      <c r="K485" s="210" t="s">
        <v>776</v>
      </c>
      <c r="L485" s="209" t="s">
        <v>768</v>
      </c>
      <c r="M485" s="209" t="s">
        <v>769</v>
      </c>
      <c r="N485" s="210" t="s">
        <v>1032</v>
      </c>
      <c r="O485" s="211">
        <v>1800000</v>
      </c>
      <c r="P485" s="212">
        <v>811000664</v>
      </c>
      <c r="Q485" s="210" t="s">
        <v>477</v>
      </c>
      <c r="R485" s="209" t="s">
        <v>777</v>
      </c>
      <c r="S485" s="88">
        <v>41198</v>
      </c>
      <c r="T485" s="212">
        <v>71221174</v>
      </c>
      <c r="U485" s="210" t="s">
        <v>435</v>
      </c>
      <c r="V485" s="209" t="s">
        <v>771</v>
      </c>
      <c r="W485" s="209" t="s">
        <v>772</v>
      </c>
      <c r="X485" s="209">
        <v>62</v>
      </c>
      <c r="Y485" s="209" t="s">
        <v>773</v>
      </c>
      <c r="Z485" s="211">
        <v>0</v>
      </c>
      <c r="AA485" s="209" t="s">
        <v>773</v>
      </c>
      <c r="AB485" s="88">
        <v>41198</v>
      </c>
      <c r="AC485" s="213">
        <v>41259</v>
      </c>
      <c r="AD485" s="209" t="s">
        <v>773</v>
      </c>
      <c r="AE485" s="273"/>
      <c r="AF485" s="273"/>
      <c r="AG485" s="273"/>
      <c r="AH485" s="273"/>
      <c r="AI485" s="273"/>
      <c r="AJ485" s="273"/>
      <c r="AK485" s="273"/>
      <c r="AL485" s="273"/>
      <c r="AM485" s="273"/>
      <c r="AN485" s="273"/>
      <c r="AO485" s="273"/>
      <c r="AP485" s="273"/>
      <c r="AQ485" s="273"/>
    </row>
    <row r="486" spans="1:43" s="151" customFormat="1" ht="30.75" customHeight="1">
      <c r="A486" s="52">
        <v>890905211</v>
      </c>
      <c r="B486" s="53" t="s">
        <v>116</v>
      </c>
      <c r="C486" s="52" t="s">
        <v>762</v>
      </c>
      <c r="D486" s="207">
        <v>3719247862850</v>
      </c>
      <c r="E486" s="53" t="s">
        <v>763</v>
      </c>
      <c r="F486" s="52" t="s">
        <v>764</v>
      </c>
      <c r="G486" s="52" t="s">
        <v>571</v>
      </c>
      <c r="H486" s="208">
        <v>4600043546</v>
      </c>
      <c r="I486" s="209" t="s">
        <v>778</v>
      </c>
      <c r="J486" s="209" t="s">
        <v>766</v>
      </c>
      <c r="K486" s="210" t="s">
        <v>837</v>
      </c>
      <c r="L486" s="209" t="s">
        <v>768</v>
      </c>
      <c r="M486" s="209" t="s">
        <v>1534</v>
      </c>
      <c r="N486" s="210" t="s">
        <v>1048</v>
      </c>
      <c r="O486" s="211">
        <v>117993412</v>
      </c>
      <c r="P486" s="212">
        <v>811036427</v>
      </c>
      <c r="Q486" s="210" t="s">
        <v>1049</v>
      </c>
      <c r="R486" s="209" t="s">
        <v>777</v>
      </c>
      <c r="S486" s="88">
        <v>41199</v>
      </c>
      <c r="T486" s="212">
        <v>70511739</v>
      </c>
      <c r="U486" s="210" t="s">
        <v>1039</v>
      </c>
      <c r="V486" s="209" t="s">
        <v>771</v>
      </c>
      <c r="W486" s="209" t="s">
        <v>772</v>
      </c>
      <c r="X486" s="209">
        <v>76</v>
      </c>
      <c r="Y486" s="209" t="s">
        <v>773</v>
      </c>
      <c r="Z486" s="211">
        <v>0</v>
      </c>
      <c r="AA486" s="209" t="s">
        <v>773</v>
      </c>
      <c r="AB486" s="88">
        <v>41199</v>
      </c>
      <c r="AC486" s="213">
        <v>41274</v>
      </c>
      <c r="AD486" s="209" t="s">
        <v>774</v>
      </c>
      <c r="AE486" s="273"/>
      <c r="AF486" s="273"/>
      <c r="AG486" s="273"/>
      <c r="AH486" s="273"/>
      <c r="AI486" s="273"/>
      <c r="AJ486" s="273"/>
      <c r="AK486" s="273"/>
      <c r="AL486" s="273"/>
      <c r="AM486" s="273"/>
      <c r="AN486" s="273"/>
      <c r="AO486" s="273"/>
      <c r="AP486" s="273"/>
      <c r="AQ486" s="273"/>
    </row>
    <row r="487" spans="1:43" s="151" customFormat="1" ht="30.75" customHeight="1">
      <c r="A487" s="52">
        <v>890905211</v>
      </c>
      <c r="B487" s="53" t="s">
        <v>116</v>
      </c>
      <c r="C487" s="52" t="s">
        <v>786</v>
      </c>
      <c r="D487" s="207">
        <v>3719247862850</v>
      </c>
      <c r="E487" s="53" t="s">
        <v>763</v>
      </c>
      <c r="F487" s="52" t="s">
        <v>764</v>
      </c>
      <c r="G487" s="52" t="s">
        <v>571</v>
      </c>
      <c r="H487" s="208">
        <v>4600043547</v>
      </c>
      <c r="I487" s="209"/>
      <c r="J487" s="209" t="s">
        <v>766</v>
      </c>
      <c r="K487" s="210" t="s">
        <v>787</v>
      </c>
      <c r="L487" s="209" t="s">
        <v>768</v>
      </c>
      <c r="M487" s="209" t="s">
        <v>782</v>
      </c>
      <c r="N487" s="210" t="s">
        <v>1050</v>
      </c>
      <c r="O487" s="211">
        <v>151884300</v>
      </c>
      <c r="P487" s="212">
        <v>900088319</v>
      </c>
      <c r="Q487" s="210" t="s">
        <v>1051</v>
      </c>
      <c r="R487" s="209" t="s">
        <v>777</v>
      </c>
      <c r="S487" s="88">
        <v>41200</v>
      </c>
      <c r="T487" s="212">
        <v>42872555</v>
      </c>
      <c r="U487" s="210" t="s">
        <v>194</v>
      </c>
      <c r="V487" s="209" t="s">
        <v>771</v>
      </c>
      <c r="W487" s="209" t="s">
        <v>772</v>
      </c>
      <c r="X487" s="209">
        <v>77</v>
      </c>
      <c r="Y487" s="209" t="s">
        <v>773</v>
      </c>
      <c r="Z487" s="211">
        <v>0</v>
      </c>
      <c r="AA487" s="209" t="s">
        <v>773</v>
      </c>
      <c r="AB487" s="88">
        <v>41200</v>
      </c>
      <c r="AC487" s="213">
        <v>41276</v>
      </c>
      <c r="AD487" s="209" t="s">
        <v>774</v>
      </c>
      <c r="AE487" s="273"/>
      <c r="AF487" s="273"/>
      <c r="AG487" s="273"/>
      <c r="AH487" s="273"/>
      <c r="AI487" s="273"/>
      <c r="AJ487" s="273"/>
      <c r="AK487" s="273"/>
      <c r="AL487" s="273"/>
      <c r="AM487" s="273"/>
      <c r="AN487" s="273"/>
      <c r="AO487" s="273"/>
      <c r="AP487" s="273"/>
      <c r="AQ487" s="273"/>
    </row>
    <row r="488" spans="1:43" s="151" customFormat="1" ht="30.75" customHeight="1">
      <c r="A488" s="52">
        <v>890905211</v>
      </c>
      <c r="B488" s="53" t="s">
        <v>116</v>
      </c>
      <c r="C488" s="52" t="s">
        <v>762</v>
      </c>
      <c r="D488" s="207">
        <v>3719247862850</v>
      </c>
      <c r="E488" s="53" t="s">
        <v>763</v>
      </c>
      <c r="F488" s="52" t="s">
        <v>764</v>
      </c>
      <c r="G488" s="52" t="s">
        <v>571</v>
      </c>
      <c r="H488" s="208">
        <v>4600043548</v>
      </c>
      <c r="I488" s="209" t="s">
        <v>778</v>
      </c>
      <c r="J488" s="209" t="s">
        <v>766</v>
      </c>
      <c r="K488" s="210" t="s">
        <v>837</v>
      </c>
      <c r="L488" s="209" t="s">
        <v>768</v>
      </c>
      <c r="M488" s="209" t="s">
        <v>1534</v>
      </c>
      <c r="N488" s="210" t="s">
        <v>1052</v>
      </c>
      <c r="O488" s="211">
        <v>100390685</v>
      </c>
      <c r="P488" s="212">
        <v>811046667</v>
      </c>
      <c r="Q488" s="210" t="s">
        <v>1053</v>
      </c>
      <c r="R488" s="209" t="s">
        <v>777</v>
      </c>
      <c r="S488" s="88">
        <v>41199</v>
      </c>
      <c r="T488" s="212">
        <v>70511739</v>
      </c>
      <c r="U488" s="210" t="s">
        <v>1039</v>
      </c>
      <c r="V488" s="209" t="s">
        <v>771</v>
      </c>
      <c r="W488" s="209" t="s">
        <v>772</v>
      </c>
      <c r="X488" s="209">
        <v>76</v>
      </c>
      <c r="Y488" s="209" t="s">
        <v>773</v>
      </c>
      <c r="Z488" s="211">
        <v>0</v>
      </c>
      <c r="AA488" s="209" t="s">
        <v>773</v>
      </c>
      <c r="AB488" s="88">
        <v>41199</v>
      </c>
      <c r="AC488" s="213">
        <v>41274</v>
      </c>
      <c r="AD488" s="209" t="s">
        <v>774</v>
      </c>
      <c r="AE488" s="273"/>
      <c r="AF488" s="273"/>
      <c r="AG488" s="273"/>
      <c r="AH488" s="273"/>
      <c r="AI488" s="273"/>
      <c r="AJ488" s="273"/>
      <c r="AK488" s="273"/>
      <c r="AL488" s="273"/>
      <c r="AM488" s="273"/>
      <c r="AN488" s="273"/>
      <c r="AO488" s="273"/>
      <c r="AP488" s="273"/>
      <c r="AQ488" s="273"/>
    </row>
    <row r="489" spans="1:43" s="151" customFormat="1" ht="30.75" customHeight="1">
      <c r="A489" s="52">
        <v>890905211</v>
      </c>
      <c r="B489" s="53" t="s">
        <v>116</v>
      </c>
      <c r="C489" s="52" t="s">
        <v>762</v>
      </c>
      <c r="D489" s="207">
        <v>3719247862850</v>
      </c>
      <c r="E489" s="53" t="s">
        <v>763</v>
      </c>
      <c r="F489" s="52" t="s">
        <v>764</v>
      </c>
      <c r="G489" s="52" t="s">
        <v>571</v>
      </c>
      <c r="H489" s="208">
        <v>4600043553</v>
      </c>
      <c r="I489" s="209" t="s">
        <v>765</v>
      </c>
      <c r="J489" s="209" t="s">
        <v>766</v>
      </c>
      <c r="K489" s="210" t="s">
        <v>780</v>
      </c>
      <c r="L489" s="209" t="s">
        <v>768</v>
      </c>
      <c r="M489" s="209" t="s">
        <v>769</v>
      </c>
      <c r="N489" s="210" t="s">
        <v>1054</v>
      </c>
      <c r="O489" s="211">
        <v>1517239095</v>
      </c>
      <c r="P489" s="212">
        <v>890984761</v>
      </c>
      <c r="Q489" s="210" t="s">
        <v>1628</v>
      </c>
      <c r="R489" s="209" t="s">
        <v>777</v>
      </c>
      <c r="S489" s="88">
        <v>41199</v>
      </c>
      <c r="T489" s="212">
        <v>3481784</v>
      </c>
      <c r="U489" s="210" t="s">
        <v>1055</v>
      </c>
      <c r="V489" s="209" t="s">
        <v>771</v>
      </c>
      <c r="W489" s="209" t="s">
        <v>772</v>
      </c>
      <c r="X489" s="209">
        <v>76</v>
      </c>
      <c r="Y489" s="209" t="s">
        <v>773</v>
      </c>
      <c r="Z489" s="211">
        <v>0</v>
      </c>
      <c r="AA489" s="209" t="s">
        <v>773</v>
      </c>
      <c r="AB489" s="88">
        <v>41199</v>
      </c>
      <c r="AC489" s="213">
        <v>41274</v>
      </c>
      <c r="AD489" s="209" t="s">
        <v>774</v>
      </c>
      <c r="AE489" s="273"/>
      <c r="AF489" s="273"/>
      <c r="AG489" s="273"/>
      <c r="AH489" s="273"/>
      <c r="AI489" s="273"/>
      <c r="AJ489" s="273"/>
      <c r="AK489" s="273"/>
      <c r="AL489" s="273"/>
      <c r="AM489" s="273"/>
      <c r="AN489" s="273"/>
      <c r="AO489" s="273"/>
      <c r="AP489" s="273"/>
      <c r="AQ489" s="273"/>
    </row>
    <row r="490" spans="1:43" s="151" customFormat="1" ht="30.75" customHeight="1">
      <c r="A490" s="52">
        <v>890905211</v>
      </c>
      <c r="B490" s="53" t="s">
        <v>116</v>
      </c>
      <c r="C490" s="52" t="s">
        <v>786</v>
      </c>
      <c r="D490" s="207">
        <v>3719247862850</v>
      </c>
      <c r="E490" s="53" t="s">
        <v>763</v>
      </c>
      <c r="F490" s="52" t="s">
        <v>764</v>
      </c>
      <c r="G490" s="52" t="s">
        <v>571</v>
      </c>
      <c r="H490" s="208">
        <v>4600043555</v>
      </c>
      <c r="I490" s="209" t="s">
        <v>778</v>
      </c>
      <c r="J490" s="209" t="s">
        <v>766</v>
      </c>
      <c r="K490" s="210" t="s">
        <v>837</v>
      </c>
      <c r="L490" s="209" t="s">
        <v>768</v>
      </c>
      <c r="M490" s="209" t="s">
        <v>1534</v>
      </c>
      <c r="N490" s="210" t="s">
        <v>1056</v>
      </c>
      <c r="O490" s="211">
        <v>321204304</v>
      </c>
      <c r="P490" s="212">
        <v>811031808</v>
      </c>
      <c r="Q490" s="210" t="s">
        <v>1175</v>
      </c>
      <c r="R490" s="209" t="s">
        <v>777</v>
      </c>
      <c r="S490" s="88">
        <v>41199</v>
      </c>
      <c r="T490" s="212">
        <v>70511739</v>
      </c>
      <c r="U490" s="210" t="s">
        <v>1039</v>
      </c>
      <c r="V490" s="209" t="s">
        <v>771</v>
      </c>
      <c r="W490" s="209" t="s">
        <v>772</v>
      </c>
      <c r="X490" s="209">
        <v>76</v>
      </c>
      <c r="Y490" s="209" t="s">
        <v>773</v>
      </c>
      <c r="Z490" s="211">
        <v>0</v>
      </c>
      <c r="AA490" s="209" t="s">
        <v>773</v>
      </c>
      <c r="AB490" s="88">
        <v>41199</v>
      </c>
      <c r="AC490" s="213">
        <v>41274</v>
      </c>
      <c r="AD490" s="209" t="s">
        <v>774</v>
      </c>
      <c r="AE490" s="273"/>
      <c r="AF490" s="273"/>
      <c r="AG490" s="273"/>
      <c r="AH490" s="273"/>
      <c r="AI490" s="273"/>
      <c r="AJ490" s="273"/>
      <c r="AK490" s="273"/>
      <c r="AL490" s="273"/>
      <c r="AM490" s="273"/>
      <c r="AN490" s="273"/>
      <c r="AO490" s="273"/>
      <c r="AP490" s="273"/>
      <c r="AQ490" s="273"/>
    </row>
    <row r="491" spans="1:43" s="151" customFormat="1" ht="30.75" customHeight="1">
      <c r="A491" s="52">
        <v>890905211</v>
      </c>
      <c r="B491" s="53" t="s">
        <v>116</v>
      </c>
      <c r="C491" s="52" t="s">
        <v>762</v>
      </c>
      <c r="D491" s="207">
        <v>3719247862850</v>
      </c>
      <c r="E491" s="53" t="s">
        <v>763</v>
      </c>
      <c r="F491" s="52" t="s">
        <v>764</v>
      </c>
      <c r="G491" s="52" t="s">
        <v>571</v>
      </c>
      <c r="H491" s="208">
        <v>4600043562</v>
      </c>
      <c r="I491" s="209" t="s">
        <v>775</v>
      </c>
      <c r="J491" s="209" t="s">
        <v>766</v>
      </c>
      <c r="K491" s="210" t="s">
        <v>776</v>
      </c>
      <c r="L491" s="209" t="s">
        <v>768</v>
      </c>
      <c r="M491" s="209" t="s">
        <v>782</v>
      </c>
      <c r="N491" s="210" t="s">
        <v>1057</v>
      </c>
      <c r="O491" s="211">
        <v>29867244</v>
      </c>
      <c r="P491" s="212">
        <v>890101977</v>
      </c>
      <c r="Q491" s="210" t="s">
        <v>1058</v>
      </c>
      <c r="R491" s="209" t="s">
        <v>777</v>
      </c>
      <c r="S491" s="88">
        <v>41204</v>
      </c>
      <c r="T491" s="212">
        <v>71700455</v>
      </c>
      <c r="U491" s="210" t="s">
        <v>1059</v>
      </c>
      <c r="V491" s="209" t="s">
        <v>771</v>
      </c>
      <c r="W491" s="209" t="s">
        <v>772</v>
      </c>
      <c r="X491" s="209">
        <v>62</v>
      </c>
      <c r="Y491" s="209" t="s">
        <v>773</v>
      </c>
      <c r="Z491" s="211">
        <v>0</v>
      </c>
      <c r="AA491" s="209" t="s">
        <v>773</v>
      </c>
      <c r="AB491" s="88">
        <v>41204</v>
      </c>
      <c r="AC491" s="213">
        <v>41265</v>
      </c>
      <c r="AD491" s="209" t="s">
        <v>773</v>
      </c>
      <c r="AE491" s="273"/>
      <c r="AF491" s="273"/>
      <c r="AG491" s="273"/>
      <c r="AH491" s="273"/>
      <c r="AI491" s="273"/>
      <c r="AJ491" s="273"/>
      <c r="AK491" s="273"/>
      <c r="AL491" s="273"/>
      <c r="AM491" s="273"/>
      <c r="AN491" s="273"/>
      <c r="AO491" s="273"/>
      <c r="AP491" s="273"/>
      <c r="AQ491" s="273"/>
    </row>
    <row r="492" spans="1:43" s="151" customFormat="1" ht="30.75" customHeight="1">
      <c r="A492" s="52">
        <v>890905211</v>
      </c>
      <c r="B492" s="53" t="s">
        <v>116</v>
      </c>
      <c r="C492" s="52" t="s">
        <v>786</v>
      </c>
      <c r="D492" s="207">
        <v>3719247862850</v>
      </c>
      <c r="E492" s="53" t="s">
        <v>763</v>
      </c>
      <c r="F492" s="52" t="s">
        <v>764</v>
      </c>
      <c r="G492" s="52" t="s">
        <v>571</v>
      </c>
      <c r="H492" s="208">
        <v>4600043563</v>
      </c>
      <c r="I492" s="209" t="s">
        <v>765</v>
      </c>
      <c r="J492" s="209" t="s">
        <v>766</v>
      </c>
      <c r="K492" s="210" t="s">
        <v>793</v>
      </c>
      <c r="L492" s="209" t="s">
        <v>768</v>
      </c>
      <c r="M492" s="209" t="s">
        <v>769</v>
      </c>
      <c r="N492" s="210" t="s">
        <v>1060</v>
      </c>
      <c r="O492" s="211">
        <v>222000000</v>
      </c>
      <c r="P492" s="212">
        <v>800093455</v>
      </c>
      <c r="Q492" s="210" t="s">
        <v>1061</v>
      </c>
      <c r="R492" s="209" t="s">
        <v>777</v>
      </c>
      <c r="S492" s="88">
        <v>41205</v>
      </c>
      <c r="T492" s="212">
        <v>43009438</v>
      </c>
      <c r="U492" s="210" t="s">
        <v>1578</v>
      </c>
      <c r="V492" s="209" t="s">
        <v>771</v>
      </c>
      <c r="W492" s="209" t="s">
        <v>772</v>
      </c>
      <c r="X492" s="209">
        <v>61</v>
      </c>
      <c r="Y492" s="209" t="s">
        <v>773</v>
      </c>
      <c r="Z492" s="211">
        <v>0</v>
      </c>
      <c r="AA492" s="209" t="s">
        <v>773</v>
      </c>
      <c r="AB492" s="88">
        <v>41205</v>
      </c>
      <c r="AC492" s="213">
        <v>41265</v>
      </c>
      <c r="AD492" s="209" t="s">
        <v>774</v>
      </c>
      <c r="AE492" s="273"/>
      <c r="AF492" s="273"/>
      <c r="AG492" s="273"/>
      <c r="AH492" s="273"/>
      <c r="AI492" s="273"/>
      <c r="AJ492" s="273"/>
      <c r="AK492" s="273"/>
      <c r="AL492" s="273"/>
      <c r="AM492" s="273"/>
      <c r="AN492" s="273"/>
      <c r="AO492" s="273"/>
      <c r="AP492" s="273"/>
      <c r="AQ492" s="273"/>
    </row>
    <row r="493" spans="1:43" s="151" customFormat="1" ht="30.75" customHeight="1">
      <c r="A493" s="52">
        <v>890905211</v>
      </c>
      <c r="B493" s="53" t="s">
        <v>116</v>
      </c>
      <c r="C493" s="52" t="s">
        <v>762</v>
      </c>
      <c r="D493" s="207">
        <v>3719247862850</v>
      </c>
      <c r="E493" s="53" t="s">
        <v>763</v>
      </c>
      <c r="F493" s="52" t="s">
        <v>764</v>
      </c>
      <c r="G493" s="52" t="s">
        <v>571</v>
      </c>
      <c r="H493" s="208">
        <v>4600043571</v>
      </c>
      <c r="I493" s="209" t="s">
        <v>765</v>
      </c>
      <c r="J493" s="209" t="s">
        <v>766</v>
      </c>
      <c r="K493" s="210" t="s">
        <v>780</v>
      </c>
      <c r="L493" s="209" t="s">
        <v>768</v>
      </c>
      <c r="M493" s="209" t="s">
        <v>788</v>
      </c>
      <c r="N493" s="210" t="s">
        <v>1062</v>
      </c>
      <c r="O493" s="211">
        <v>251339040</v>
      </c>
      <c r="P493" s="212">
        <v>890980153</v>
      </c>
      <c r="Q493" s="210" t="s">
        <v>1587</v>
      </c>
      <c r="R493" s="209" t="s">
        <v>777</v>
      </c>
      <c r="S493" s="88">
        <v>41207</v>
      </c>
      <c r="T493" s="212">
        <v>71667720</v>
      </c>
      <c r="U493" s="210" t="s">
        <v>1063</v>
      </c>
      <c r="V493" s="209" t="s">
        <v>771</v>
      </c>
      <c r="W493" s="209" t="s">
        <v>772</v>
      </c>
      <c r="X493" s="209">
        <v>62</v>
      </c>
      <c r="Y493" s="209" t="s">
        <v>773</v>
      </c>
      <c r="Z493" s="211">
        <v>0</v>
      </c>
      <c r="AA493" s="209" t="s">
        <v>773</v>
      </c>
      <c r="AB493" s="88">
        <v>41207</v>
      </c>
      <c r="AC493" s="213">
        <v>41268</v>
      </c>
      <c r="AD493" s="209" t="s">
        <v>773</v>
      </c>
      <c r="AE493" s="273"/>
      <c r="AF493" s="273"/>
      <c r="AG493" s="273"/>
      <c r="AH493" s="273"/>
      <c r="AI493" s="273"/>
      <c r="AJ493" s="273"/>
      <c r="AK493" s="273"/>
      <c r="AL493" s="273"/>
      <c r="AM493" s="273"/>
      <c r="AN493" s="273"/>
      <c r="AO493" s="273"/>
      <c r="AP493" s="273"/>
      <c r="AQ493" s="273"/>
    </row>
    <row r="494" spans="1:43" s="151" customFormat="1" ht="30.75" customHeight="1">
      <c r="A494" s="52">
        <v>890905211</v>
      </c>
      <c r="B494" s="53" t="s">
        <v>116</v>
      </c>
      <c r="C494" s="52" t="s">
        <v>762</v>
      </c>
      <c r="D494" s="207">
        <v>3719247862850</v>
      </c>
      <c r="E494" s="53" t="s">
        <v>763</v>
      </c>
      <c r="F494" s="52" t="s">
        <v>764</v>
      </c>
      <c r="G494" s="52" t="s">
        <v>571</v>
      </c>
      <c r="H494" s="208">
        <v>4600043572</v>
      </c>
      <c r="I494" s="209" t="s">
        <v>765</v>
      </c>
      <c r="J494" s="209" t="s">
        <v>766</v>
      </c>
      <c r="K494" s="210" t="s">
        <v>767</v>
      </c>
      <c r="L494" s="209" t="s">
        <v>768</v>
      </c>
      <c r="M494" s="209" t="s">
        <v>782</v>
      </c>
      <c r="N494" s="210" t="s">
        <v>1064</v>
      </c>
      <c r="O494" s="211">
        <v>40000000</v>
      </c>
      <c r="P494" s="212">
        <v>830073417</v>
      </c>
      <c r="Q494" s="210" t="s">
        <v>1065</v>
      </c>
      <c r="R494" s="209" t="s">
        <v>777</v>
      </c>
      <c r="S494" s="88">
        <v>41205</v>
      </c>
      <c r="T494" s="212">
        <v>70040135</v>
      </c>
      <c r="U494" s="210" t="s">
        <v>949</v>
      </c>
      <c r="V494" s="209" t="s">
        <v>771</v>
      </c>
      <c r="W494" s="209" t="s">
        <v>772</v>
      </c>
      <c r="X494" s="209">
        <v>78</v>
      </c>
      <c r="Y494" s="209" t="s">
        <v>773</v>
      </c>
      <c r="Z494" s="211">
        <v>0</v>
      </c>
      <c r="AA494" s="209" t="s">
        <v>773</v>
      </c>
      <c r="AB494" s="88">
        <v>41205</v>
      </c>
      <c r="AC494" s="213">
        <v>41282</v>
      </c>
      <c r="AD494" s="209" t="s">
        <v>773</v>
      </c>
      <c r="AE494" s="273"/>
      <c r="AF494" s="273"/>
      <c r="AG494" s="273"/>
      <c r="AH494" s="273"/>
      <c r="AI494" s="273"/>
      <c r="AJ494" s="273"/>
      <c r="AK494" s="273"/>
      <c r="AL494" s="273"/>
      <c r="AM494" s="273"/>
      <c r="AN494" s="273"/>
      <c r="AO494" s="273"/>
      <c r="AP494" s="273"/>
      <c r="AQ494" s="273"/>
    </row>
    <row r="495" spans="1:43" s="151" customFormat="1" ht="30.75" customHeight="1">
      <c r="A495" s="52">
        <v>890905211</v>
      </c>
      <c r="B495" s="53" t="s">
        <v>116</v>
      </c>
      <c r="C495" s="52" t="s">
        <v>762</v>
      </c>
      <c r="D495" s="207">
        <v>3719247862850</v>
      </c>
      <c r="E495" s="53" t="s">
        <v>763</v>
      </c>
      <c r="F495" s="52" t="s">
        <v>764</v>
      </c>
      <c r="G495" s="52" t="s">
        <v>571</v>
      </c>
      <c r="H495" s="208">
        <v>4600043574</v>
      </c>
      <c r="I495" s="209" t="s">
        <v>765</v>
      </c>
      <c r="J495" s="209" t="s">
        <v>766</v>
      </c>
      <c r="K495" s="210" t="s">
        <v>767</v>
      </c>
      <c r="L495" s="209" t="s">
        <v>768</v>
      </c>
      <c r="M495" s="209" t="s">
        <v>769</v>
      </c>
      <c r="N495" s="210" t="s">
        <v>1066</v>
      </c>
      <c r="O495" s="211">
        <v>4410000</v>
      </c>
      <c r="P495" s="212">
        <v>32275877</v>
      </c>
      <c r="Q495" s="210" t="s">
        <v>1067</v>
      </c>
      <c r="R495" s="209" t="s">
        <v>770</v>
      </c>
      <c r="S495" s="88">
        <v>41213</v>
      </c>
      <c r="T495" s="212">
        <v>43070678</v>
      </c>
      <c r="U495" s="210" t="s">
        <v>958</v>
      </c>
      <c r="V495" s="209" t="s">
        <v>771</v>
      </c>
      <c r="W495" s="209" t="s">
        <v>772</v>
      </c>
      <c r="X495" s="209">
        <v>61</v>
      </c>
      <c r="Y495" s="209" t="s">
        <v>773</v>
      </c>
      <c r="Z495" s="211">
        <v>0</v>
      </c>
      <c r="AA495" s="209" t="s">
        <v>773</v>
      </c>
      <c r="AB495" s="88">
        <v>41213</v>
      </c>
      <c r="AC495" s="213">
        <v>41273</v>
      </c>
      <c r="AD495" s="209" t="s">
        <v>774</v>
      </c>
      <c r="AE495" s="273"/>
      <c r="AF495" s="273"/>
      <c r="AG495" s="273"/>
      <c r="AH495" s="273"/>
      <c r="AI495" s="273"/>
      <c r="AJ495" s="273"/>
      <c r="AK495" s="273"/>
      <c r="AL495" s="273"/>
      <c r="AM495" s="273"/>
      <c r="AN495" s="273"/>
      <c r="AO495" s="273"/>
      <c r="AP495" s="273"/>
      <c r="AQ495" s="273"/>
    </row>
    <row r="496" spans="1:43" s="151" customFormat="1" ht="30.75" customHeight="1">
      <c r="A496" s="52">
        <v>890905211</v>
      </c>
      <c r="B496" s="53" t="s">
        <v>116</v>
      </c>
      <c r="C496" s="52" t="s">
        <v>762</v>
      </c>
      <c r="D496" s="207">
        <v>3719247862850</v>
      </c>
      <c r="E496" s="53" t="s">
        <v>763</v>
      </c>
      <c r="F496" s="52" t="s">
        <v>764</v>
      </c>
      <c r="G496" s="52" t="s">
        <v>571</v>
      </c>
      <c r="H496" s="208">
        <v>4600043581</v>
      </c>
      <c r="I496" s="209" t="s">
        <v>778</v>
      </c>
      <c r="J496" s="209" t="s">
        <v>766</v>
      </c>
      <c r="K496" s="210" t="s">
        <v>776</v>
      </c>
      <c r="L496" s="209" t="s">
        <v>768</v>
      </c>
      <c r="M496" s="209" t="s">
        <v>782</v>
      </c>
      <c r="N496" s="210" t="s">
        <v>1068</v>
      </c>
      <c r="O496" s="211">
        <v>275500000</v>
      </c>
      <c r="P496" s="212">
        <v>800240039</v>
      </c>
      <c r="Q496" s="210" t="s">
        <v>1069</v>
      </c>
      <c r="R496" s="209" t="s">
        <v>777</v>
      </c>
      <c r="S496" s="88">
        <v>41205</v>
      </c>
      <c r="T496" s="212">
        <v>43494125</v>
      </c>
      <c r="U496" s="210" t="s">
        <v>1070</v>
      </c>
      <c r="V496" s="209" t="s">
        <v>771</v>
      </c>
      <c r="W496" s="209" t="s">
        <v>772</v>
      </c>
      <c r="X496" s="209">
        <v>70</v>
      </c>
      <c r="Y496" s="209" t="s">
        <v>773</v>
      </c>
      <c r="Z496" s="211">
        <v>0</v>
      </c>
      <c r="AA496" s="209" t="s">
        <v>773</v>
      </c>
      <c r="AB496" s="88">
        <v>41205</v>
      </c>
      <c r="AC496" s="213">
        <v>41274</v>
      </c>
      <c r="AD496" s="209" t="s">
        <v>773</v>
      </c>
      <c r="AE496" s="273"/>
      <c r="AF496" s="273"/>
      <c r="AG496" s="273"/>
      <c r="AH496" s="273"/>
      <c r="AI496" s="273"/>
      <c r="AJ496" s="273"/>
      <c r="AK496" s="273"/>
      <c r="AL496" s="273"/>
      <c r="AM496" s="273"/>
      <c r="AN496" s="273"/>
      <c r="AO496" s="273"/>
      <c r="AP496" s="273"/>
      <c r="AQ496" s="273"/>
    </row>
    <row r="497" spans="1:43" s="151" customFormat="1" ht="30.75" customHeight="1">
      <c r="A497" s="52">
        <v>890905211</v>
      </c>
      <c r="B497" s="53" t="s">
        <v>116</v>
      </c>
      <c r="C497" s="52" t="s">
        <v>762</v>
      </c>
      <c r="D497" s="207">
        <v>3719247862850</v>
      </c>
      <c r="E497" s="53" t="s">
        <v>763</v>
      </c>
      <c r="F497" s="52" t="s">
        <v>764</v>
      </c>
      <c r="G497" s="52" t="s">
        <v>571</v>
      </c>
      <c r="H497" s="208">
        <v>4600043582</v>
      </c>
      <c r="I497" s="209" t="s">
        <v>765</v>
      </c>
      <c r="J497" s="209" t="s">
        <v>766</v>
      </c>
      <c r="K497" s="210" t="s">
        <v>767</v>
      </c>
      <c r="L497" s="209" t="s">
        <v>768</v>
      </c>
      <c r="M497" s="209" t="s">
        <v>769</v>
      </c>
      <c r="N497" s="210" t="s">
        <v>1071</v>
      </c>
      <c r="O497" s="211">
        <v>8323420</v>
      </c>
      <c r="P497" s="212">
        <v>71371461</v>
      </c>
      <c r="Q497" s="210" t="s">
        <v>1072</v>
      </c>
      <c r="R497" s="209" t="s">
        <v>770</v>
      </c>
      <c r="S497" s="88">
        <v>41200</v>
      </c>
      <c r="T497" s="212">
        <v>21736256</v>
      </c>
      <c r="U497" s="210" t="s">
        <v>414</v>
      </c>
      <c r="V497" s="209" t="s">
        <v>771</v>
      </c>
      <c r="W497" s="209" t="s">
        <v>772</v>
      </c>
      <c r="X497" s="209">
        <v>75</v>
      </c>
      <c r="Y497" s="209" t="s">
        <v>773</v>
      </c>
      <c r="Z497" s="211">
        <v>0</v>
      </c>
      <c r="AA497" s="209" t="s">
        <v>773</v>
      </c>
      <c r="AB497" s="88">
        <v>41200</v>
      </c>
      <c r="AC497" s="213">
        <v>41274</v>
      </c>
      <c r="AD497" s="209" t="s">
        <v>774</v>
      </c>
      <c r="AE497" s="273"/>
      <c r="AF497" s="273"/>
      <c r="AG497" s="273"/>
      <c r="AH497" s="273"/>
      <c r="AI497" s="273"/>
      <c r="AJ497" s="273"/>
      <c r="AK497" s="273"/>
      <c r="AL497" s="273"/>
      <c r="AM497" s="273"/>
      <c r="AN497" s="273"/>
      <c r="AO497" s="273"/>
      <c r="AP497" s="273"/>
      <c r="AQ497" s="273"/>
    </row>
    <row r="498" spans="1:43" s="151" customFormat="1" ht="30.75" customHeight="1">
      <c r="A498" s="52">
        <v>890905211</v>
      </c>
      <c r="B498" s="53" t="s">
        <v>116</v>
      </c>
      <c r="C498" s="52" t="s">
        <v>786</v>
      </c>
      <c r="D498" s="207">
        <v>3719247862850</v>
      </c>
      <c r="E498" s="53" t="s">
        <v>763</v>
      </c>
      <c r="F498" s="52" t="s">
        <v>764</v>
      </c>
      <c r="G498" s="52" t="s">
        <v>571</v>
      </c>
      <c r="H498" s="208">
        <v>4600043587</v>
      </c>
      <c r="I498" s="209"/>
      <c r="J498" s="209" t="s">
        <v>766</v>
      </c>
      <c r="K498" s="210" t="s">
        <v>787</v>
      </c>
      <c r="L498" s="209" t="s">
        <v>768</v>
      </c>
      <c r="M498" s="209" t="s">
        <v>769</v>
      </c>
      <c r="N498" s="210" t="s">
        <v>1073</v>
      </c>
      <c r="O498" s="211">
        <v>15000000</v>
      </c>
      <c r="P498" s="212">
        <v>890980040</v>
      </c>
      <c r="Q498" s="210" t="s">
        <v>1624</v>
      </c>
      <c r="R498" s="209" t="s">
        <v>777</v>
      </c>
      <c r="S498" s="88">
        <v>41200</v>
      </c>
      <c r="T498" s="212">
        <v>43070678</v>
      </c>
      <c r="U498" s="210" t="s">
        <v>958</v>
      </c>
      <c r="V498" s="209" t="s">
        <v>771</v>
      </c>
      <c r="W498" s="209" t="s">
        <v>772</v>
      </c>
      <c r="X498" s="209">
        <v>365</v>
      </c>
      <c r="Y498" s="209" t="s">
        <v>773</v>
      </c>
      <c r="Z498" s="211">
        <v>0</v>
      </c>
      <c r="AA498" s="209" t="s">
        <v>773</v>
      </c>
      <c r="AB498" s="88">
        <v>41200</v>
      </c>
      <c r="AC498" s="213">
        <v>41564</v>
      </c>
      <c r="AD498" s="209" t="s">
        <v>774</v>
      </c>
      <c r="AE498" s="273"/>
      <c r="AF498" s="273"/>
      <c r="AG498" s="273"/>
      <c r="AH498" s="273"/>
      <c r="AI498" s="273"/>
      <c r="AJ498" s="273"/>
      <c r="AK498" s="273"/>
      <c r="AL498" s="273"/>
      <c r="AM498" s="273"/>
      <c r="AN498" s="273"/>
      <c r="AO498" s="273"/>
      <c r="AP498" s="273"/>
      <c r="AQ498" s="273"/>
    </row>
    <row r="499" spans="1:43" s="151" customFormat="1" ht="30.75" customHeight="1">
      <c r="A499" s="52">
        <v>890905211</v>
      </c>
      <c r="B499" s="53" t="s">
        <v>116</v>
      </c>
      <c r="C499" s="52" t="s">
        <v>762</v>
      </c>
      <c r="D499" s="207">
        <v>3719247862850</v>
      </c>
      <c r="E499" s="53" t="s">
        <v>763</v>
      </c>
      <c r="F499" s="52" t="s">
        <v>764</v>
      </c>
      <c r="G499" s="52" t="s">
        <v>571</v>
      </c>
      <c r="H499" s="208">
        <v>4600043589</v>
      </c>
      <c r="I499" s="209" t="s">
        <v>765</v>
      </c>
      <c r="J499" s="209" t="s">
        <v>766</v>
      </c>
      <c r="K499" s="210" t="s">
        <v>780</v>
      </c>
      <c r="L499" s="209" t="s">
        <v>768</v>
      </c>
      <c r="M499" s="209" t="s">
        <v>769</v>
      </c>
      <c r="N499" s="210" t="s">
        <v>1074</v>
      </c>
      <c r="O499" s="211">
        <v>620109000</v>
      </c>
      <c r="P499" s="212">
        <v>890980153</v>
      </c>
      <c r="Q499" s="210" t="s">
        <v>1587</v>
      </c>
      <c r="R499" s="209" t="s">
        <v>777</v>
      </c>
      <c r="S499" s="88">
        <v>41205</v>
      </c>
      <c r="T499" s="212">
        <v>3481784</v>
      </c>
      <c r="U499" s="210" t="s">
        <v>1055</v>
      </c>
      <c r="V499" s="209" t="s">
        <v>771</v>
      </c>
      <c r="W499" s="209" t="s">
        <v>772</v>
      </c>
      <c r="X499" s="209">
        <v>70</v>
      </c>
      <c r="Y499" s="209" t="s">
        <v>773</v>
      </c>
      <c r="Z499" s="211">
        <v>0</v>
      </c>
      <c r="AA499" s="209" t="s">
        <v>773</v>
      </c>
      <c r="AB499" s="88">
        <v>41205</v>
      </c>
      <c r="AC499" s="213">
        <v>41274</v>
      </c>
      <c r="AD499" s="209" t="s">
        <v>774</v>
      </c>
      <c r="AE499" s="273"/>
      <c r="AF499" s="273"/>
      <c r="AG499" s="273"/>
      <c r="AH499" s="273"/>
      <c r="AI499" s="273"/>
      <c r="AJ499" s="273"/>
      <c r="AK499" s="273"/>
      <c r="AL499" s="273"/>
      <c r="AM499" s="273"/>
      <c r="AN499" s="273"/>
      <c r="AO499" s="273"/>
      <c r="AP499" s="273"/>
      <c r="AQ499" s="273"/>
    </row>
    <row r="500" spans="1:43" s="151" customFormat="1" ht="30.75" customHeight="1">
      <c r="A500" s="52">
        <v>890905211</v>
      </c>
      <c r="B500" s="53" t="s">
        <v>116</v>
      </c>
      <c r="C500" s="52"/>
      <c r="D500" s="207">
        <v>3719247862850</v>
      </c>
      <c r="E500" s="53" t="s">
        <v>763</v>
      </c>
      <c r="F500" s="52" t="s">
        <v>764</v>
      </c>
      <c r="G500" s="52" t="s">
        <v>571</v>
      </c>
      <c r="H500" s="208">
        <v>4600043590</v>
      </c>
      <c r="I500" s="209"/>
      <c r="J500" s="209" t="s">
        <v>766</v>
      </c>
      <c r="K500" s="210" t="s">
        <v>776</v>
      </c>
      <c r="L500" s="209" t="s">
        <v>768</v>
      </c>
      <c r="M500" s="209" t="s">
        <v>769</v>
      </c>
      <c r="N500" s="210" t="s">
        <v>1075</v>
      </c>
      <c r="O500" s="211">
        <v>1260000</v>
      </c>
      <c r="P500" s="212">
        <v>8161572</v>
      </c>
      <c r="Q500" s="210" t="s">
        <v>1076</v>
      </c>
      <c r="R500" s="209" t="s">
        <v>770</v>
      </c>
      <c r="S500" s="88">
        <v>41201</v>
      </c>
      <c r="T500" s="212">
        <v>43972041</v>
      </c>
      <c r="U500" s="210" t="s">
        <v>416</v>
      </c>
      <c r="V500" s="209" t="s">
        <v>771</v>
      </c>
      <c r="W500" s="209" t="s">
        <v>772</v>
      </c>
      <c r="X500" s="209">
        <v>32</v>
      </c>
      <c r="Y500" s="209" t="s">
        <v>773</v>
      </c>
      <c r="Z500" s="211">
        <v>0</v>
      </c>
      <c r="AA500" s="209" t="s">
        <v>773</v>
      </c>
      <c r="AB500" s="88">
        <v>41201</v>
      </c>
      <c r="AC500" s="213">
        <v>41232</v>
      </c>
      <c r="AD500" s="209" t="s">
        <v>773</v>
      </c>
      <c r="AE500" s="273"/>
      <c r="AF500" s="273"/>
      <c r="AG500" s="273"/>
      <c r="AH500" s="273"/>
      <c r="AI500" s="273"/>
      <c r="AJ500" s="273"/>
      <c r="AK500" s="273"/>
      <c r="AL500" s="273"/>
      <c r="AM500" s="273"/>
      <c r="AN500" s="273"/>
      <c r="AO500" s="273"/>
      <c r="AP500" s="273"/>
      <c r="AQ500" s="273"/>
    </row>
    <row r="501" spans="1:43" s="151" customFormat="1" ht="30.75" customHeight="1">
      <c r="A501" s="52">
        <v>890905211</v>
      </c>
      <c r="B501" s="53" t="s">
        <v>116</v>
      </c>
      <c r="C501" s="52"/>
      <c r="D501" s="207">
        <v>3719247862850</v>
      </c>
      <c r="E501" s="53" t="s">
        <v>763</v>
      </c>
      <c r="F501" s="52" t="s">
        <v>764</v>
      </c>
      <c r="G501" s="52" t="s">
        <v>571</v>
      </c>
      <c r="H501" s="208">
        <v>4600043592</v>
      </c>
      <c r="I501" s="209" t="s">
        <v>765</v>
      </c>
      <c r="J501" s="209" t="s">
        <v>766</v>
      </c>
      <c r="K501" s="210" t="s">
        <v>767</v>
      </c>
      <c r="L501" s="209" t="s">
        <v>768</v>
      </c>
      <c r="M501" s="209" t="s">
        <v>782</v>
      </c>
      <c r="N501" s="210" t="s">
        <v>1077</v>
      </c>
      <c r="O501" s="211">
        <v>7694232</v>
      </c>
      <c r="P501" s="212">
        <v>78696074</v>
      </c>
      <c r="Q501" s="210" t="s">
        <v>1078</v>
      </c>
      <c r="R501" s="209" t="s">
        <v>777</v>
      </c>
      <c r="S501" s="88">
        <v>41205</v>
      </c>
      <c r="T501" s="212">
        <v>86054091</v>
      </c>
      <c r="U501" s="210" t="s">
        <v>436</v>
      </c>
      <c r="V501" s="209" t="s">
        <v>771</v>
      </c>
      <c r="W501" s="209" t="s">
        <v>772</v>
      </c>
      <c r="X501" s="209">
        <v>67</v>
      </c>
      <c r="Y501" s="209" t="s">
        <v>773</v>
      </c>
      <c r="Z501" s="211">
        <v>0</v>
      </c>
      <c r="AA501" s="209" t="s">
        <v>773</v>
      </c>
      <c r="AB501" s="88">
        <v>41205</v>
      </c>
      <c r="AC501" s="213">
        <v>41271</v>
      </c>
      <c r="AD501" s="209" t="s">
        <v>773</v>
      </c>
      <c r="AE501" s="273"/>
      <c r="AF501" s="273"/>
      <c r="AG501" s="273"/>
      <c r="AH501" s="273"/>
      <c r="AI501" s="273"/>
      <c r="AJ501" s="273"/>
      <c r="AK501" s="273"/>
      <c r="AL501" s="273"/>
      <c r="AM501" s="273"/>
      <c r="AN501" s="273"/>
      <c r="AO501" s="273"/>
      <c r="AP501" s="273"/>
      <c r="AQ501" s="273"/>
    </row>
    <row r="502" spans="1:43" s="151" customFormat="1" ht="30.75" customHeight="1">
      <c r="A502" s="52">
        <v>890905211</v>
      </c>
      <c r="B502" s="53" t="s">
        <v>116</v>
      </c>
      <c r="C502" s="52"/>
      <c r="D502" s="207">
        <v>3719247862850</v>
      </c>
      <c r="E502" s="53" t="s">
        <v>763</v>
      </c>
      <c r="F502" s="52" t="s">
        <v>764</v>
      </c>
      <c r="G502" s="52" t="s">
        <v>571</v>
      </c>
      <c r="H502" s="208">
        <v>4600043595</v>
      </c>
      <c r="I502" s="209" t="s">
        <v>765</v>
      </c>
      <c r="J502" s="209" t="s">
        <v>766</v>
      </c>
      <c r="K502" s="210" t="s">
        <v>767</v>
      </c>
      <c r="L502" s="209" t="s">
        <v>768</v>
      </c>
      <c r="M502" s="209" t="s">
        <v>769</v>
      </c>
      <c r="N502" s="210" t="s">
        <v>1079</v>
      </c>
      <c r="O502" s="211">
        <v>8323419</v>
      </c>
      <c r="P502" s="212">
        <v>39357798</v>
      </c>
      <c r="Q502" s="210" t="s">
        <v>1080</v>
      </c>
      <c r="R502" s="209" t="s">
        <v>770</v>
      </c>
      <c r="S502" s="88">
        <v>41206</v>
      </c>
      <c r="T502" s="212">
        <v>43747813</v>
      </c>
      <c r="U502" s="210" t="s">
        <v>1081</v>
      </c>
      <c r="V502" s="209" t="s">
        <v>771</v>
      </c>
      <c r="W502" s="209" t="s">
        <v>772</v>
      </c>
      <c r="X502" s="209">
        <v>69</v>
      </c>
      <c r="Y502" s="209" t="s">
        <v>773</v>
      </c>
      <c r="Z502" s="211">
        <v>0</v>
      </c>
      <c r="AA502" s="209" t="s">
        <v>773</v>
      </c>
      <c r="AB502" s="88">
        <v>41206</v>
      </c>
      <c r="AC502" s="213">
        <v>41274</v>
      </c>
      <c r="AD502" s="209" t="s">
        <v>774</v>
      </c>
      <c r="AE502" s="273"/>
      <c r="AF502" s="273"/>
      <c r="AG502" s="273"/>
      <c r="AH502" s="273"/>
      <c r="AI502" s="273"/>
      <c r="AJ502" s="273"/>
      <c r="AK502" s="273"/>
      <c r="AL502" s="273"/>
      <c r="AM502" s="273"/>
      <c r="AN502" s="273"/>
      <c r="AO502" s="273"/>
      <c r="AP502" s="273"/>
      <c r="AQ502" s="273"/>
    </row>
    <row r="503" spans="1:43" s="151" customFormat="1" ht="30.75" customHeight="1">
      <c r="A503" s="52">
        <v>890905211</v>
      </c>
      <c r="B503" s="53" t="s">
        <v>116</v>
      </c>
      <c r="C503" s="52"/>
      <c r="D503" s="207">
        <v>3719247862850</v>
      </c>
      <c r="E503" s="53" t="s">
        <v>763</v>
      </c>
      <c r="F503" s="52" t="s">
        <v>764</v>
      </c>
      <c r="G503" s="52" t="s">
        <v>571</v>
      </c>
      <c r="H503" s="208">
        <v>4600043600</v>
      </c>
      <c r="I503" s="209" t="s">
        <v>765</v>
      </c>
      <c r="J503" s="209" t="s">
        <v>766</v>
      </c>
      <c r="K503" s="210" t="s">
        <v>767</v>
      </c>
      <c r="L503" s="209" t="s">
        <v>768</v>
      </c>
      <c r="M503" s="209" t="s">
        <v>769</v>
      </c>
      <c r="N503" s="210" t="s">
        <v>1082</v>
      </c>
      <c r="O503" s="211">
        <v>10795049</v>
      </c>
      <c r="P503" s="212">
        <v>1128265996</v>
      </c>
      <c r="Q503" s="210" t="s">
        <v>1083</v>
      </c>
      <c r="R503" s="209" t="s">
        <v>770</v>
      </c>
      <c r="S503" s="88">
        <v>41206</v>
      </c>
      <c r="T503" s="212">
        <v>32536260</v>
      </c>
      <c r="U503" s="210" t="s">
        <v>359</v>
      </c>
      <c r="V503" s="209" t="s">
        <v>771</v>
      </c>
      <c r="W503" s="209" t="s">
        <v>772</v>
      </c>
      <c r="X503" s="209">
        <v>69</v>
      </c>
      <c r="Y503" s="209" t="s">
        <v>773</v>
      </c>
      <c r="Z503" s="211">
        <v>0</v>
      </c>
      <c r="AA503" s="209" t="s">
        <v>773</v>
      </c>
      <c r="AB503" s="88">
        <v>41206</v>
      </c>
      <c r="AC503" s="213">
        <v>41274</v>
      </c>
      <c r="AD503" s="209" t="s">
        <v>774</v>
      </c>
      <c r="AE503" s="273"/>
      <c r="AF503" s="273"/>
      <c r="AG503" s="273"/>
      <c r="AH503" s="273"/>
      <c r="AI503" s="273"/>
      <c r="AJ503" s="273"/>
      <c r="AK503" s="273"/>
      <c r="AL503" s="273"/>
      <c r="AM503" s="273"/>
      <c r="AN503" s="273"/>
      <c r="AO503" s="273"/>
      <c r="AP503" s="273"/>
      <c r="AQ503" s="273"/>
    </row>
    <row r="504" spans="1:43" s="151" customFormat="1" ht="30.75" customHeight="1">
      <c r="A504" s="52">
        <v>890905211</v>
      </c>
      <c r="B504" s="53" t="s">
        <v>116</v>
      </c>
      <c r="C504" s="52" t="s">
        <v>786</v>
      </c>
      <c r="D504" s="207">
        <v>3719247862850</v>
      </c>
      <c r="E504" s="53" t="s">
        <v>763</v>
      </c>
      <c r="F504" s="52" t="s">
        <v>764</v>
      </c>
      <c r="G504" s="52" t="s">
        <v>571</v>
      </c>
      <c r="H504" s="208">
        <v>4600043601</v>
      </c>
      <c r="I504" s="209"/>
      <c r="J504" s="209" t="s">
        <v>766</v>
      </c>
      <c r="K504" s="210" t="s">
        <v>787</v>
      </c>
      <c r="L504" s="209" t="s">
        <v>768</v>
      </c>
      <c r="M504" s="209" t="s">
        <v>769</v>
      </c>
      <c r="N504" s="210" t="s">
        <v>1084</v>
      </c>
      <c r="O504" s="211">
        <v>249999911</v>
      </c>
      <c r="P504" s="212">
        <v>811012823</v>
      </c>
      <c r="Q504" s="210" t="s">
        <v>1085</v>
      </c>
      <c r="R504" s="209" t="s">
        <v>777</v>
      </c>
      <c r="S504" s="88">
        <v>41205</v>
      </c>
      <c r="T504" s="212">
        <v>70050560</v>
      </c>
      <c r="U504" s="210" t="s">
        <v>466</v>
      </c>
      <c r="V504" s="209" t="s">
        <v>771</v>
      </c>
      <c r="W504" s="209" t="s">
        <v>772</v>
      </c>
      <c r="X504" s="209">
        <v>70</v>
      </c>
      <c r="Y504" s="209" t="s">
        <v>773</v>
      </c>
      <c r="Z504" s="211">
        <v>0</v>
      </c>
      <c r="AA504" s="209" t="s">
        <v>773</v>
      </c>
      <c r="AB504" s="88">
        <v>41205</v>
      </c>
      <c r="AC504" s="213">
        <v>41274</v>
      </c>
      <c r="AD504" s="209" t="s">
        <v>774</v>
      </c>
      <c r="AE504" s="273"/>
      <c r="AF504" s="273"/>
      <c r="AG504" s="273"/>
      <c r="AH504" s="273"/>
      <c r="AI504" s="273"/>
      <c r="AJ504" s="273"/>
      <c r="AK504" s="273"/>
      <c r="AL504" s="273"/>
      <c r="AM504" s="273"/>
      <c r="AN504" s="273"/>
      <c r="AO504" s="273"/>
      <c r="AP504" s="273"/>
      <c r="AQ504" s="273"/>
    </row>
    <row r="505" spans="1:43" s="151" customFormat="1" ht="30.75" customHeight="1">
      <c r="A505" s="52">
        <v>890905211</v>
      </c>
      <c r="B505" s="53" t="s">
        <v>116</v>
      </c>
      <c r="C505" s="52"/>
      <c r="D505" s="207">
        <v>3719247862850</v>
      </c>
      <c r="E505" s="53" t="s">
        <v>763</v>
      </c>
      <c r="F505" s="52" t="s">
        <v>764</v>
      </c>
      <c r="G505" s="52" t="s">
        <v>571</v>
      </c>
      <c r="H505" s="208">
        <v>4600043603</v>
      </c>
      <c r="I505" s="209"/>
      <c r="J505" s="209" t="s">
        <v>766</v>
      </c>
      <c r="K505" s="210" t="s">
        <v>776</v>
      </c>
      <c r="L505" s="209" t="s">
        <v>768</v>
      </c>
      <c r="M505" s="209" t="s">
        <v>769</v>
      </c>
      <c r="N505" s="210" t="s">
        <v>1086</v>
      </c>
      <c r="O505" s="211">
        <v>1260000</v>
      </c>
      <c r="P505" s="212">
        <v>71372862</v>
      </c>
      <c r="Q505" s="210" t="s">
        <v>1087</v>
      </c>
      <c r="R505" s="209" t="s">
        <v>770</v>
      </c>
      <c r="S505" s="88">
        <v>41201</v>
      </c>
      <c r="T505" s="212">
        <v>43972041</v>
      </c>
      <c r="U505" s="210" t="s">
        <v>416</v>
      </c>
      <c r="V505" s="209" t="s">
        <v>771</v>
      </c>
      <c r="W505" s="209" t="s">
        <v>772</v>
      </c>
      <c r="X505" s="209">
        <v>32</v>
      </c>
      <c r="Y505" s="209" t="s">
        <v>773</v>
      </c>
      <c r="Z505" s="211">
        <v>0</v>
      </c>
      <c r="AA505" s="209" t="s">
        <v>773</v>
      </c>
      <c r="AB505" s="88">
        <v>41201</v>
      </c>
      <c r="AC505" s="213">
        <v>41232</v>
      </c>
      <c r="AD505" s="209" t="s">
        <v>773</v>
      </c>
      <c r="AE505" s="273"/>
      <c r="AF505" s="273"/>
      <c r="AG505" s="273"/>
      <c r="AH505" s="273"/>
      <c r="AI505" s="273"/>
      <c r="AJ505" s="273"/>
      <c r="AK505" s="273"/>
      <c r="AL505" s="273"/>
      <c r="AM505" s="273"/>
      <c r="AN505" s="273"/>
      <c r="AO505" s="273"/>
      <c r="AP505" s="273"/>
      <c r="AQ505" s="273"/>
    </row>
    <row r="506" spans="1:43" s="151" customFormat="1" ht="30.75" customHeight="1">
      <c r="A506" s="52">
        <v>890905211</v>
      </c>
      <c r="B506" s="53" t="s">
        <v>116</v>
      </c>
      <c r="C506" s="52"/>
      <c r="D506" s="207">
        <v>3719247862850</v>
      </c>
      <c r="E506" s="53" t="s">
        <v>763</v>
      </c>
      <c r="F506" s="52" t="s">
        <v>764</v>
      </c>
      <c r="G506" s="52" t="s">
        <v>571</v>
      </c>
      <c r="H506" s="208">
        <v>4600043605</v>
      </c>
      <c r="I506" s="209"/>
      <c r="J506" s="209" t="s">
        <v>766</v>
      </c>
      <c r="K506" s="210" t="s">
        <v>776</v>
      </c>
      <c r="L506" s="209" t="s">
        <v>768</v>
      </c>
      <c r="M506" s="209" t="s">
        <v>769</v>
      </c>
      <c r="N506" s="210" t="s">
        <v>1088</v>
      </c>
      <c r="O506" s="211">
        <v>1260000</v>
      </c>
      <c r="P506" s="212">
        <v>1128271210</v>
      </c>
      <c r="Q506" s="210" t="s">
        <v>1089</v>
      </c>
      <c r="R506" s="209" t="s">
        <v>770</v>
      </c>
      <c r="S506" s="88">
        <v>41201</v>
      </c>
      <c r="T506" s="212">
        <v>43972041</v>
      </c>
      <c r="U506" s="210" t="s">
        <v>416</v>
      </c>
      <c r="V506" s="209" t="s">
        <v>771</v>
      </c>
      <c r="W506" s="209" t="s">
        <v>772</v>
      </c>
      <c r="X506" s="209">
        <v>32</v>
      </c>
      <c r="Y506" s="209" t="s">
        <v>773</v>
      </c>
      <c r="Z506" s="211">
        <v>0</v>
      </c>
      <c r="AA506" s="209" t="s">
        <v>773</v>
      </c>
      <c r="AB506" s="88">
        <v>41201</v>
      </c>
      <c r="AC506" s="213">
        <v>41232</v>
      </c>
      <c r="AD506" s="209" t="s">
        <v>773</v>
      </c>
      <c r="AE506" s="273"/>
      <c r="AF506" s="273"/>
      <c r="AG506" s="273"/>
      <c r="AH506" s="273"/>
      <c r="AI506" s="273"/>
      <c r="AJ506" s="273"/>
      <c r="AK506" s="273"/>
      <c r="AL506" s="273"/>
      <c r="AM506" s="273"/>
      <c r="AN506" s="273"/>
      <c r="AO506" s="273"/>
      <c r="AP506" s="273"/>
      <c r="AQ506" s="273"/>
    </row>
    <row r="507" spans="1:43" s="151" customFormat="1" ht="30.75" customHeight="1">
      <c r="A507" s="52">
        <v>890905211</v>
      </c>
      <c r="B507" s="53" t="s">
        <v>116</v>
      </c>
      <c r="C507" s="52"/>
      <c r="D507" s="207">
        <v>3719247862850</v>
      </c>
      <c r="E507" s="53" t="s">
        <v>763</v>
      </c>
      <c r="F507" s="52" t="s">
        <v>764</v>
      </c>
      <c r="G507" s="52" t="s">
        <v>571</v>
      </c>
      <c r="H507" s="208">
        <v>4600043606</v>
      </c>
      <c r="I507" s="209" t="s">
        <v>765</v>
      </c>
      <c r="J507" s="209" t="s">
        <v>766</v>
      </c>
      <c r="K507" s="210" t="s">
        <v>780</v>
      </c>
      <c r="L507" s="209" t="s">
        <v>768</v>
      </c>
      <c r="M507" s="209" t="s">
        <v>769</v>
      </c>
      <c r="N507" s="210" t="s">
        <v>1090</v>
      </c>
      <c r="O507" s="211">
        <v>1869392304</v>
      </c>
      <c r="P507" s="212">
        <v>800237456</v>
      </c>
      <c r="Q507" s="210" t="s">
        <v>936</v>
      </c>
      <c r="R507" s="209" t="s">
        <v>777</v>
      </c>
      <c r="S507" s="88">
        <v>41211</v>
      </c>
      <c r="T507" s="212">
        <v>43004962</v>
      </c>
      <c r="U507" s="210" t="s">
        <v>1091</v>
      </c>
      <c r="V507" s="209" t="s">
        <v>771</v>
      </c>
      <c r="W507" s="209" t="s">
        <v>772</v>
      </c>
      <c r="X507" s="209">
        <v>1525</v>
      </c>
      <c r="Y507" s="209" t="s">
        <v>773</v>
      </c>
      <c r="Z507" s="211">
        <v>0</v>
      </c>
      <c r="AA507" s="209" t="s">
        <v>773</v>
      </c>
      <c r="AB507" s="88">
        <v>41211</v>
      </c>
      <c r="AC507" s="213">
        <v>42735</v>
      </c>
      <c r="AD507" s="209" t="s">
        <v>774</v>
      </c>
      <c r="AE507" s="273"/>
      <c r="AF507" s="273"/>
      <c r="AG507" s="273"/>
      <c r="AH507" s="273"/>
      <c r="AI507" s="273"/>
      <c r="AJ507" s="273"/>
      <c r="AK507" s="273"/>
      <c r="AL507" s="273"/>
      <c r="AM507" s="273"/>
      <c r="AN507" s="273"/>
      <c r="AO507" s="273"/>
      <c r="AP507" s="273"/>
      <c r="AQ507" s="273"/>
    </row>
    <row r="508" spans="1:43" s="151" customFormat="1" ht="30.75" customHeight="1">
      <c r="A508" s="52">
        <v>890905211</v>
      </c>
      <c r="B508" s="53" t="s">
        <v>116</v>
      </c>
      <c r="C508" s="52"/>
      <c r="D508" s="207">
        <v>3719247862850</v>
      </c>
      <c r="E508" s="53" t="s">
        <v>763</v>
      </c>
      <c r="F508" s="52" t="s">
        <v>764</v>
      </c>
      <c r="G508" s="52" t="s">
        <v>571</v>
      </c>
      <c r="H508" s="208">
        <v>4600043607</v>
      </c>
      <c r="I508" s="209"/>
      <c r="J508" s="209" t="s">
        <v>766</v>
      </c>
      <c r="K508" s="210" t="s">
        <v>835</v>
      </c>
      <c r="L508" s="209" t="s">
        <v>768</v>
      </c>
      <c r="M508" s="209" t="s">
        <v>769</v>
      </c>
      <c r="N508" s="210" t="s">
        <v>1092</v>
      </c>
      <c r="O508" s="211">
        <v>60000000</v>
      </c>
      <c r="P508" s="212">
        <v>800201487</v>
      </c>
      <c r="Q508" s="210" t="s">
        <v>480</v>
      </c>
      <c r="R508" s="209" t="s">
        <v>777</v>
      </c>
      <c r="S508" s="88">
        <v>41204</v>
      </c>
      <c r="T508" s="212">
        <v>42762176</v>
      </c>
      <c r="U508" s="210" t="s">
        <v>478</v>
      </c>
      <c r="V508" s="209" t="s">
        <v>771</v>
      </c>
      <c r="W508" s="209" t="s">
        <v>772</v>
      </c>
      <c r="X508" s="209">
        <v>62</v>
      </c>
      <c r="Y508" s="209" t="s">
        <v>773</v>
      </c>
      <c r="Z508" s="211">
        <v>0</v>
      </c>
      <c r="AA508" s="209" t="s">
        <v>773</v>
      </c>
      <c r="AB508" s="88">
        <v>41204</v>
      </c>
      <c r="AC508" s="213">
        <v>41265</v>
      </c>
      <c r="AD508" s="209" t="s">
        <v>773</v>
      </c>
      <c r="AE508" s="273"/>
      <c r="AF508" s="273"/>
      <c r="AG508" s="273"/>
      <c r="AH508" s="273"/>
      <c r="AI508" s="273"/>
      <c r="AJ508" s="273"/>
      <c r="AK508" s="273"/>
      <c r="AL508" s="273"/>
      <c r="AM508" s="273"/>
      <c r="AN508" s="273"/>
      <c r="AO508" s="273"/>
      <c r="AP508" s="273"/>
      <c r="AQ508" s="273"/>
    </row>
    <row r="509" spans="1:43" s="151" customFormat="1" ht="30.75" customHeight="1">
      <c r="A509" s="52">
        <v>890905211</v>
      </c>
      <c r="B509" s="53" t="s">
        <v>116</v>
      </c>
      <c r="C509" s="52" t="s">
        <v>786</v>
      </c>
      <c r="D509" s="207">
        <v>3719247862850</v>
      </c>
      <c r="E509" s="53" t="s">
        <v>763</v>
      </c>
      <c r="F509" s="52" t="s">
        <v>764</v>
      </c>
      <c r="G509" s="52" t="s">
        <v>571</v>
      </c>
      <c r="H509" s="208">
        <v>4600043608</v>
      </c>
      <c r="I509" s="209"/>
      <c r="J509" s="209" t="s">
        <v>766</v>
      </c>
      <c r="K509" s="210" t="s">
        <v>787</v>
      </c>
      <c r="L509" s="209" t="s">
        <v>768</v>
      </c>
      <c r="M509" s="209" t="s">
        <v>769</v>
      </c>
      <c r="N509" s="210" t="s">
        <v>1093</v>
      </c>
      <c r="O509" s="211">
        <v>54000000</v>
      </c>
      <c r="P509" s="212">
        <v>811038393</v>
      </c>
      <c r="Q509" s="210" t="s">
        <v>732</v>
      </c>
      <c r="R509" s="209" t="s">
        <v>777</v>
      </c>
      <c r="S509" s="88">
        <v>41207</v>
      </c>
      <c r="T509" s="212">
        <v>71762232</v>
      </c>
      <c r="U509" s="210" t="s">
        <v>497</v>
      </c>
      <c r="V509" s="209" t="s">
        <v>771</v>
      </c>
      <c r="W509" s="209" t="s">
        <v>772</v>
      </c>
      <c r="X509" s="209">
        <v>68</v>
      </c>
      <c r="Y509" s="209" t="s">
        <v>773</v>
      </c>
      <c r="Z509" s="211">
        <v>0</v>
      </c>
      <c r="AA509" s="209" t="s">
        <v>773</v>
      </c>
      <c r="AB509" s="88">
        <v>41207</v>
      </c>
      <c r="AC509" s="213">
        <v>41274</v>
      </c>
      <c r="AD509" s="209" t="s">
        <v>773</v>
      </c>
      <c r="AE509" s="273"/>
      <c r="AF509" s="273"/>
      <c r="AG509" s="273"/>
      <c r="AH509" s="273"/>
      <c r="AI509" s="273"/>
      <c r="AJ509" s="273"/>
      <c r="AK509" s="273"/>
      <c r="AL509" s="273"/>
      <c r="AM509" s="273"/>
      <c r="AN509" s="273"/>
      <c r="AO509" s="273"/>
      <c r="AP509" s="273"/>
      <c r="AQ509" s="273"/>
    </row>
    <row r="510" spans="1:43" s="151" customFormat="1" ht="30.75" customHeight="1">
      <c r="A510" s="52">
        <v>890905211</v>
      </c>
      <c r="B510" s="53" t="s">
        <v>116</v>
      </c>
      <c r="C510" s="52"/>
      <c r="D510" s="207">
        <v>3719247862850</v>
      </c>
      <c r="E510" s="53" t="s">
        <v>763</v>
      </c>
      <c r="F510" s="52" t="s">
        <v>764</v>
      </c>
      <c r="G510" s="52" t="s">
        <v>571</v>
      </c>
      <c r="H510" s="208">
        <v>4600043609</v>
      </c>
      <c r="I510" s="209" t="s">
        <v>765</v>
      </c>
      <c r="J510" s="209" t="s">
        <v>766</v>
      </c>
      <c r="K510" s="210" t="s">
        <v>767</v>
      </c>
      <c r="L510" s="209" t="s">
        <v>768</v>
      </c>
      <c r="M510" s="209" t="s">
        <v>769</v>
      </c>
      <c r="N510" s="210" t="s">
        <v>1071</v>
      </c>
      <c r="O510" s="211">
        <v>8323419</v>
      </c>
      <c r="P510" s="212">
        <v>42786881</v>
      </c>
      <c r="Q510" s="210" t="s">
        <v>1094</v>
      </c>
      <c r="R510" s="209" t="s">
        <v>770</v>
      </c>
      <c r="S510" s="88">
        <v>41204</v>
      </c>
      <c r="T510" s="212">
        <v>43504808</v>
      </c>
      <c r="U510" s="210" t="s">
        <v>1095</v>
      </c>
      <c r="V510" s="209" t="s">
        <v>771</v>
      </c>
      <c r="W510" s="209" t="s">
        <v>772</v>
      </c>
      <c r="X510" s="209">
        <v>71</v>
      </c>
      <c r="Y510" s="209" t="s">
        <v>773</v>
      </c>
      <c r="Z510" s="211">
        <v>0</v>
      </c>
      <c r="AA510" s="209" t="s">
        <v>773</v>
      </c>
      <c r="AB510" s="88">
        <v>41204</v>
      </c>
      <c r="AC510" s="213">
        <v>41274</v>
      </c>
      <c r="AD510" s="209" t="s">
        <v>774</v>
      </c>
      <c r="AE510" s="273"/>
      <c r="AF510" s="273"/>
      <c r="AG510" s="273"/>
      <c r="AH510" s="273"/>
      <c r="AI510" s="273"/>
      <c r="AJ510" s="273"/>
      <c r="AK510" s="273"/>
      <c r="AL510" s="273"/>
      <c r="AM510" s="273"/>
      <c r="AN510" s="273"/>
      <c r="AO510" s="273"/>
      <c r="AP510" s="273"/>
      <c r="AQ510" s="273"/>
    </row>
    <row r="511" spans="1:43" s="151" customFormat="1" ht="30.75" customHeight="1">
      <c r="A511" s="52">
        <v>890905211</v>
      </c>
      <c r="B511" s="53" t="s">
        <v>116</v>
      </c>
      <c r="C511" s="52" t="s">
        <v>786</v>
      </c>
      <c r="D511" s="207">
        <v>3719247862850</v>
      </c>
      <c r="E511" s="53" t="s">
        <v>763</v>
      </c>
      <c r="F511" s="52" t="s">
        <v>764</v>
      </c>
      <c r="G511" s="52" t="s">
        <v>571</v>
      </c>
      <c r="H511" s="208">
        <v>4600043610</v>
      </c>
      <c r="I511" s="209"/>
      <c r="J511" s="209" t="s">
        <v>766</v>
      </c>
      <c r="K511" s="210" t="s">
        <v>787</v>
      </c>
      <c r="L511" s="209" t="s">
        <v>768</v>
      </c>
      <c r="M511" s="209" t="s">
        <v>769</v>
      </c>
      <c r="N511" s="210" t="s">
        <v>1096</v>
      </c>
      <c r="O511" s="211">
        <v>60810810</v>
      </c>
      <c r="P511" s="212">
        <v>900129517</v>
      </c>
      <c r="Q511" s="210" t="s">
        <v>1511</v>
      </c>
      <c r="R511" s="209" t="s">
        <v>777</v>
      </c>
      <c r="S511" s="88">
        <v>41211</v>
      </c>
      <c r="T511" s="212">
        <v>43168084</v>
      </c>
      <c r="U511" s="210" t="s">
        <v>1561</v>
      </c>
      <c r="V511" s="209" t="s">
        <v>771</v>
      </c>
      <c r="W511" s="209" t="s">
        <v>772</v>
      </c>
      <c r="X511" s="209">
        <v>64</v>
      </c>
      <c r="Y511" s="209" t="s">
        <v>773</v>
      </c>
      <c r="Z511" s="211">
        <v>0</v>
      </c>
      <c r="AA511" s="209" t="s">
        <v>773</v>
      </c>
      <c r="AB511" s="88">
        <v>41211</v>
      </c>
      <c r="AC511" s="213">
        <v>41274</v>
      </c>
      <c r="AD511" s="209" t="s">
        <v>774</v>
      </c>
      <c r="AE511" s="273"/>
      <c r="AF511" s="273"/>
      <c r="AG511" s="273"/>
      <c r="AH511" s="273"/>
      <c r="AI511" s="273"/>
      <c r="AJ511" s="273"/>
      <c r="AK511" s="273"/>
      <c r="AL511" s="273"/>
      <c r="AM511" s="273"/>
      <c r="AN511" s="273"/>
      <c r="AO511" s="273"/>
      <c r="AP511" s="273"/>
      <c r="AQ511" s="273"/>
    </row>
    <row r="512" spans="1:43" s="151" customFormat="1" ht="30.75" customHeight="1">
      <c r="A512" s="52">
        <v>890905211</v>
      </c>
      <c r="B512" s="53" t="s">
        <v>116</v>
      </c>
      <c r="C512" s="52" t="s">
        <v>786</v>
      </c>
      <c r="D512" s="207">
        <v>3719247862850</v>
      </c>
      <c r="E512" s="53" t="s">
        <v>763</v>
      </c>
      <c r="F512" s="52" t="s">
        <v>764</v>
      </c>
      <c r="G512" s="52" t="s">
        <v>571</v>
      </c>
      <c r="H512" s="208">
        <v>4600043611</v>
      </c>
      <c r="I512" s="209"/>
      <c r="J512" s="209" t="s">
        <v>766</v>
      </c>
      <c r="K512" s="210" t="s">
        <v>787</v>
      </c>
      <c r="L512" s="209" t="s">
        <v>768</v>
      </c>
      <c r="M512" s="209" t="s">
        <v>769</v>
      </c>
      <c r="N512" s="210" t="s">
        <v>1097</v>
      </c>
      <c r="O512" s="211">
        <v>18000000</v>
      </c>
      <c r="P512" s="212">
        <v>811026127</v>
      </c>
      <c r="Q512" s="210" t="s">
        <v>499</v>
      </c>
      <c r="R512" s="209" t="s">
        <v>777</v>
      </c>
      <c r="S512" s="88">
        <v>41206</v>
      </c>
      <c r="T512" s="212">
        <v>71762232</v>
      </c>
      <c r="U512" s="210" t="s">
        <v>497</v>
      </c>
      <c r="V512" s="209" t="s">
        <v>771</v>
      </c>
      <c r="W512" s="209" t="s">
        <v>772</v>
      </c>
      <c r="X512" s="209">
        <v>69</v>
      </c>
      <c r="Y512" s="209" t="s">
        <v>773</v>
      </c>
      <c r="Z512" s="211">
        <v>0</v>
      </c>
      <c r="AA512" s="209" t="s">
        <v>773</v>
      </c>
      <c r="AB512" s="88">
        <v>41206</v>
      </c>
      <c r="AC512" s="213">
        <v>41274</v>
      </c>
      <c r="AD512" s="209" t="s">
        <v>773</v>
      </c>
      <c r="AE512" s="273"/>
      <c r="AF512" s="273"/>
      <c r="AG512" s="273"/>
      <c r="AH512" s="273"/>
      <c r="AI512" s="273"/>
      <c r="AJ512" s="273"/>
      <c r="AK512" s="273"/>
      <c r="AL512" s="273"/>
      <c r="AM512" s="273"/>
      <c r="AN512" s="273"/>
      <c r="AO512" s="273"/>
      <c r="AP512" s="273"/>
      <c r="AQ512" s="273"/>
    </row>
    <row r="513" spans="1:43" s="151" customFormat="1" ht="30.75" customHeight="1">
      <c r="A513" s="52">
        <v>890905211</v>
      </c>
      <c r="B513" s="53" t="s">
        <v>116</v>
      </c>
      <c r="C513" s="52"/>
      <c r="D513" s="207">
        <v>3719247862850</v>
      </c>
      <c r="E513" s="53" t="s">
        <v>763</v>
      </c>
      <c r="F513" s="52" t="s">
        <v>764</v>
      </c>
      <c r="G513" s="52" t="s">
        <v>571</v>
      </c>
      <c r="H513" s="208">
        <v>4600043612</v>
      </c>
      <c r="I513" s="209" t="s">
        <v>765</v>
      </c>
      <c r="J513" s="209" t="s">
        <v>766</v>
      </c>
      <c r="K513" s="210" t="s">
        <v>776</v>
      </c>
      <c r="L513" s="209" t="s">
        <v>768</v>
      </c>
      <c r="M513" s="209" t="s">
        <v>769</v>
      </c>
      <c r="N513" s="210" t="s">
        <v>1032</v>
      </c>
      <c r="O513" s="211">
        <v>1800000</v>
      </c>
      <c r="P513" s="212">
        <v>900497582</v>
      </c>
      <c r="Q513" s="210" t="s">
        <v>1098</v>
      </c>
      <c r="R513" s="209" t="s">
        <v>777</v>
      </c>
      <c r="S513" s="88">
        <v>41204</v>
      </c>
      <c r="T513" s="212">
        <v>71221174</v>
      </c>
      <c r="U513" s="210" t="s">
        <v>435</v>
      </c>
      <c r="V513" s="209" t="s">
        <v>771</v>
      </c>
      <c r="W513" s="209" t="s">
        <v>772</v>
      </c>
      <c r="X513" s="209">
        <v>62</v>
      </c>
      <c r="Y513" s="209" t="s">
        <v>773</v>
      </c>
      <c r="Z513" s="211">
        <v>0</v>
      </c>
      <c r="AA513" s="209" t="s">
        <v>773</v>
      </c>
      <c r="AB513" s="88">
        <v>41204</v>
      </c>
      <c r="AC513" s="213">
        <v>41265</v>
      </c>
      <c r="AD513" s="209" t="s">
        <v>773</v>
      </c>
      <c r="AE513" s="273"/>
      <c r="AF513" s="273"/>
      <c r="AG513" s="273"/>
      <c r="AH513" s="273"/>
      <c r="AI513" s="273"/>
      <c r="AJ513" s="273"/>
      <c r="AK513" s="273"/>
      <c r="AL513" s="273"/>
      <c r="AM513" s="273"/>
      <c r="AN513" s="273"/>
      <c r="AO513" s="273"/>
      <c r="AP513" s="273"/>
      <c r="AQ513" s="273"/>
    </row>
    <row r="514" spans="1:43" s="151" customFormat="1" ht="30.75" customHeight="1">
      <c r="A514" s="52">
        <v>890905211</v>
      </c>
      <c r="B514" s="53" t="s">
        <v>116</v>
      </c>
      <c r="C514" s="52"/>
      <c r="D514" s="207">
        <v>3719247862850</v>
      </c>
      <c r="E514" s="53" t="s">
        <v>763</v>
      </c>
      <c r="F514" s="52" t="s">
        <v>764</v>
      </c>
      <c r="G514" s="52" t="s">
        <v>571</v>
      </c>
      <c r="H514" s="208">
        <v>4600043613</v>
      </c>
      <c r="I514" s="209" t="s">
        <v>765</v>
      </c>
      <c r="J514" s="209" t="s">
        <v>766</v>
      </c>
      <c r="K514" s="210" t="s">
        <v>767</v>
      </c>
      <c r="L514" s="209" t="s">
        <v>768</v>
      </c>
      <c r="M514" s="209" t="s">
        <v>769</v>
      </c>
      <c r="N514" s="210" t="s">
        <v>1099</v>
      </c>
      <c r="O514" s="211">
        <v>150000</v>
      </c>
      <c r="P514" s="212">
        <v>890901389</v>
      </c>
      <c r="Q514" s="210" t="s">
        <v>1527</v>
      </c>
      <c r="R514" s="209" t="s">
        <v>777</v>
      </c>
      <c r="S514" s="88">
        <v>41204</v>
      </c>
      <c r="T514" s="212">
        <v>71632720</v>
      </c>
      <c r="U514" s="210" t="s">
        <v>1100</v>
      </c>
      <c r="V514" s="209" t="s">
        <v>771</v>
      </c>
      <c r="W514" s="209" t="s">
        <v>772</v>
      </c>
      <c r="X514" s="209">
        <v>11</v>
      </c>
      <c r="Y514" s="209" t="s">
        <v>773</v>
      </c>
      <c r="Z514" s="211">
        <v>0</v>
      </c>
      <c r="AA514" s="209" t="s">
        <v>773</v>
      </c>
      <c r="AB514" s="88">
        <v>41204</v>
      </c>
      <c r="AC514" s="213">
        <v>41214</v>
      </c>
      <c r="AD514" s="209" t="s">
        <v>773</v>
      </c>
      <c r="AE514" s="273"/>
      <c r="AF514" s="273"/>
      <c r="AG514" s="273"/>
      <c r="AH514" s="273"/>
      <c r="AI514" s="273"/>
      <c r="AJ514" s="273"/>
      <c r="AK514" s="273"/>
      <c r="AL514" s="273"/>
      <c r="AM514" s="273"/>
      <c r="AN514" s="273"/>
      <c r="AO514" s="273"/>
      <c r="AP514" s="273"/>
      <c r="AQ514" s="273"/>
    </row>
    <row r="515" spans="1:43" s="151" customFormat="1" ht="30.75" customHeight="1">
      <c r="A515" s="52">
        <v>890905211</v>
      </c>
      <c r="B515" s="53" t="s">
        <v>116</v>
      </c>
      <c r="C515" s="52"/>
      <c r="D515" s="207">
        <v>3719247862850</v>
      </c>
      <c r="E515" s="53" t="s">
        <v>763</v>
      </c>
      <c r="F515" s="52" t="s">
        <v>764</v>
      </c>
      <c r="G515" s="52" t="s">
        <v>571</v>
      </c>
      <c r="H515" s="208">
        <v>4600043614</v>
      </c>
      <c r="I515" s="209" t="s">
        <v>765</v>
      </c>
      <c r="J515" s="209" t="s">
        <v>766</v>
      </c>
      <c r="K515" s="210" t="s">
        <v>767</v>
      </c>
      <c r="L515" s="209" t="s">
        <v>768</v>
      </c>
      <c r="M515" s="209" t="s">
        <v>769</v>
      </c>
      <c r="N515" s="210" t="s">
        <v>1101</v>
      </c>
      <c r="O515" s="211">
        <v>446600000</v>
      </c>
      <c r="P515" s="212">
        <v>900166340</v>
      </c>
      <c r="Q515" s="210" t="s">
        <v>1102</v>
      </c>
      <c r="R515" s="209" t="s">
        <v>777</v>
      </c>
      <c r="S515" s="88">
        <v>41204</v>
      </c>
      <c r="T515" s="212">
        <v>71796834</v>
      </c>
      <c r="U515" s="210" t="s">
        <v>1103</v>
      </c>
      <c r="V515" s="209" t="s">
        <v>771</v>
      </c>
      <c r="W515" s="209" t="s">
        <v>772</v>
      </c>
      <c r="X515" s="209">
        <v>71</v>
      </c>
      <c r="Y515" s="209" t="s">
        <v>773</v>
      </c>
      <c r="Z515" s="211">
        <v>0</v>
      </c>
      <c r="AA515" s="209" t="s">
        <v>773</v>
      </c>
      <c r="AB515" s="88">
        <v>41204</v>
      </c>
      <c r="AC515" s="213">
        <v>41274</v>
      </c>
      <c r="AD515" s="209" t="s">
        <v>774</v>
      </c>
      <c r="AE515" s="273"/>
      <c r="AF515" s="273"/>
      <c r="AG515" s="273"/>
      <c r="AH515" s="273"/>
      <c r="AI515" s="273"/>
      <c r="AJ515" s="273"/>
      <c r="AK515" s="273"/>
      <c r="AL515" s="273"/>
      <c r="AM515" s="273"/>
      <c r="AN515" s="273"/>
      <c r="AO515" s="273"/>
      <c r="AP515" s="273"/>
      <c r="AQ515" s="273"/>
    </row>
    <row r="516" spans="1:43" s="151" customFormat="1" ht="30.75" customHeight="1">
      <c r="A516" s="52">
        <v>890905211</v>
      </c>
      <c r="B516" s="53" t="s">
        <v>116</v>
      </c>
      <c r="C516" s="52"/>
      <c r="D516" s="207">
        <v>3719247862850</v>
      </c>
      <c r="E516" s="53" t="s">
        <v>763</v>
      </c>
      <c r="F516" s="52" t="s">
        <v>764</v>
      </c>
      <c r="G516" s="52" t="s">
        <v>571</v>
      </c>
      <c r="H516" s="208">
        <v>4600043615</v>
      </c>
      <c r="I516" s="209" t="s">
        <v>778</v>
      </c>
      <c r="J516" s="209" t="s">
        <v>1515</v>
      </c>
      <c r="K516" s="210" t="s">
        <v>781</v>
      </c>
      <c r="L516" s="209" t="s">
        <v>768</v>
      </c>
      <c r="M516" s="209" t="s">
        <v>769</v>
      </c>
      <c r="N516" s="210" t="s">
        <v>1104</v>
      </c>
      <c r="O516" s="211">
        <v>412434940</v>
      </c>
      <c r="P516" s="212">
        <v>811041440</v>
      </c>
      <c r="Q516" s="210" t="s">
        <v>1105</v>
      </c>
      <c r="R516" s="209" t="s">
        <v>777</v>
      </c>
      <c r="S516" s="88">
        <v>41204</v>
      </c>
      <c r="T516" s="212">
        <v>70071595</v>
      </c>
      <c r="U516" s="210" t="s">
        <v>1106</v>
      </c>
      <c r="V516" s="209" t="s">
        <v>771</v>
      </c>
      <c r="W516" s="209" t="s">
        <v>772</v>
      </c>
      <c r="X516" s="209">
        <v>71</v>
      </c>
      <c r="Y516" s="209" t="s">
        <v>773</v>
      </c>
      <c r="Z516" s="211">
        <v>0</v>
      </c>
      <c r="AA516" s="209" t="s">
        <v>773</v>
      </c>
      <c r="AB516" s="88">
        <v>41204</v>
      </c>
      <c r="AC516" s="213">
        <v>41274</v>
      </c>
      <c r="AD516" s="209" t="s">
        <v>774</v>
      </c>
      <c r="AE516" s="273"/>
      <c r="AF516" s="273"/>
      <c r="AG516" s="273"/>
      <c r="AH516" s="273"/>
      <c r="AI516" s="273"/>
      <c r="AJ516" s="273"/>
      <c r="AK516" s="273"/>
      <c r="AL516" s="273"/>
      <c r="AM516" s="273"/>
      <c r="AN516" s="273"/>
      <c r="AO516" s="273"/>
      <c r="AP516" s="273"/>
      <c r="AQ516" s="273"/>
    </row>
    <row r="517" spans="1:43" s="151" customFormat="1" ht="30.75" customHeight="1">
      <c r="A517" s="52">
        <v>890905211</v>
      </c>
      <c r="B517" s="53" t="s">
        <v>116</v>
      </c>
      <c r="C517" s="52"/>
      <c r="D517" s="207">
        <v>3719247862850</v>
      </c>
      <c r="E517" s="53" t="s">
        <v>763</v>
      </c>
      <c r="F517" s="52" t="s">
        <v>764</v>
      </c>
      <c r="G517" s="52" t="s">
        <v>571</v>
      </c>
      <c r="H517" s="208">
        <v>4600043616</v>
      </c>
      <c r="I517" s="209" t="s">
        <v>778</v>
      </c>
      <c r="J517" s="209" t="s">
        <v>1515</v>
      </c>
      <c r="K517" s="210" t="s">
        <v>781</v>
      </c>
      <c r="L517" s="209" t="s">
        <v>768</v>
      </c>
      <c r="M517" s="209" t="s">
        <v>769</v>
      </c>
      <c r="N517" s="210" t="s">
        <v>1104</v>
      </c>
      <c r="O517" s="211">
        <v>238059965</v>
      </c>
      <c r="P517" s="212">
        <v>800230829</v>
      </c>
      <c r="Q517" s="210" t="s">
        <v>1107</v>
      </c>
      <c r="R517" s="209" t="s">
        <v>777</v>
      </c>
      <c r="S517" s="88">
        <v>41204</v>
      </c>
      <c r="T517" s="212">
        <v>70071595</v>
      </c>
      <c r="U517" s="210" t="s">
        <v>1106</v>
      </c>
      <c r="V517" s="209" t="s">
        <v>771</v>
      </c>
      <c r="W517" s="209" t="s">
        <v>772</v>
      </c>
      <c r="X517" s="209">
        <v>71</v>
      </c>
      <c r="Y517" s="209" t="s">
        <v>773</v>
      </c>
      <c r="Z517" s="211">
        <v>0</v>
      </c>
      <c r="AA517" s="209" t="s">
        <v>773</v>
      </c>
      <c r="AB517" s="88">
        <v>41204</v>
      </c>
      <c r="AC517" s="213">
        <v>41274</v>
      </c>
      <c r="AD517" s="209" t="s">
        <v>774</v>
      </c>
      <c r="AE517" s="273"/>
      <c r="AF517" s="273"/>
      <c r="AG517" s="273"/>
      <c r="AH517" s="273"/>
      <c r="AI517" s="273"/>
      <c r="AJ517" s="273"/>
      <c r="AK517" s="273"/>
      <c r="AL517" s="273"/>
      <c r="AM517" s="273"/>
      <c r="AN517" s="273"/>
      <c r="AO517" s="273"/>
      <c r="AP517" s="273"/>
      <c r="AQ517" s="273"/>
    </row>
    <row r="518" spans="1:43" s="151" customFormat="1" ht="30.75" customHeight="1">
      <c r="A518" s="52">
        <v>890905211</v>
      </c>
      <c r="B518" s="53" t="s">
        <v>116</v>
      </c>
      <c r="C518" s="52" t="s">
        <v>762</v>
      </c>
      <c r="D518" s="207">
        <v>3719247862850</v>
      </c>
      <c r="E518" s="53" t="s">
        <v>763</v>
      </c>
      <c r="F518" s="52" t="s">
        <v>764</v>
      </c>
      <c r="G518" s="52" t="s">
        <v>571</v>
      </c>
      <c r="H518" s="208">
        <v>4600043618</v>
      </c>
      <c r="I518" s="209" t="s">
        <v>778</v>
      </c>
      <c r="J518" s="209" t="s">
        <v>1515</v>
      </c>
      <c r="K518" s="210" t="s">
        <v>781</v>
      </c>
      <c r="L518" s="209" t="s">
        <v>768</v>
      </c>
      <c r="M518" s="209" t="s">
        <v>769</v>
      </c>
      <c r="N518" s="210" t="s">
        <v>1104</v>
      </c>
      <c r="O518" s="211">
        <v>41146522</v>
      </c>
      <c r="P518" s="212">
        <v>816001431</v>
      </c>
      <c r="Q518" s="210" t="s">
        <v>1108</v>
      </c>
      <c r="R518" s="209" t="s">
        <v>777</v>
      </c>
      <c r="S518" s="88">
        <v>41204</v>
      </c>
      <c r="T518" s="212">
        <v>70071595</v>
      </c>
      <c r="U518" s="210" t="s">
        <v>1106</v>
      </c>
      <c r="V518" s="209" t="s">
        <v>771</v>
      </c>
      <c r="W518" s="209" t="s">
        <v>772</v>
      </c>
      <c r="X518" s="209">
        <v>71</v>
      </c>
      <c r="Y518" s="209" t="s">
        <v>773</v>
      </c>
      <c r="Z518" s="211">
        <v>0</v>
      </c>
      <c r="AA518" s="209" t="s">
        <v>773</v>
      </c>
      <c r="AB518" s="88">
        <v>41204</v>
      </c>
      <c r="AC518" s="213">
        <v>41274</v>
      </c>
      <c r="AD518" s="209" t="s">
        <v>774</v>
      </c>
      <c r="AE518" s="273"/>
      <c r="AF518" s="273"/>
      <c r="AG518" s="273"/>
      <c r="AH518" s="273"/>
      <c r="AI518" s="273"/>
      <c r="AJ518" s="273"/>
      <c r="AK518" s="273"/>
      <c r="AL518" s="273"/>
      <c r="AM518" s="273"/>
      <c r="AN518" s="273"/>
      <c r="AO518" s="273"/>
      <c r="AP518" s="273"/>
      <c r="AQ518" s="273"/>
    </row>
    <row r="519" spans="1:43" s="151" customFormat="1" ht="30.75" customHeight="1">
      <c r="A519" s="52">
        <v>890905211</v>
      </c>
      <c r="B519" s="53" t="s">
        <v>116</v>
      </c>
      <c r="C519" s="52" t="s">
        <v>762</v>
      </c>
      <c r="D519" s="207">
        <v>3719247862850</v>
      </c>
      <c r="E519" s="53" t="s">
        <v>763</v>
      </c>
      <c r="F519" s="52" t="s">
        <v>764</v>
      </c>
      <c r="G519" s="52" t="s">
        <v>571</v>
      </c>
      <c r="H519" s="208">
        <v>4600043621</v>
      </c>
      <c r="I519" s="209" t="s">
        <v>765</v>
      </c>
      <c r="J519" s="209" t="s">
        <v>766</v>
      </c>
      <c r="K519" s="210" t="s">
        <v>776</v>
      </c>
      <c r="L519" s="209" t="s">
        <v>768</v>
      </c>
      <c r="M519" s="209" t="s">
        <v>769</v>
      </c>
      <c r="N519" s="210" t="s">
        <v>1109</v>
      </c>
      <c r="O519" s="211">
        <v>7000000</v>
      </c>
      <c r="P519" s="212">
        <v>900321102</v>
      </c>
      <c r="Q519" s="210" t="s">
        <v>1110</v>
      </c>
      <c r="R519" s="209" t="s">
        <v>777</v>
      </c>
      <c r="S519" s="88">
        <v>41205</v>
      </c>
      <c r="T519" s="212">
        <v>98547377</v>
      </c>
      <c r="U519" s="210" t="s">
        <v>424</v>
      </c>
      <c r="V519" s="209" t="s">
        <v>771</v>
      </c>
      <c r="W519" s="209" t="s">
        <v>772</v>
      </c>
      <c r="X519" s="209">
        <v>32</v>
      </c>
      <c r="Y519" s="209" t="s">
        <v>773</v>
      </c>
      <c r="Z519" s="211">
        <v>0</v>
      </c>
      <c r="AA519" s="209" t="s">
        <v>773</v>
      </c>
      <c r="AB519" s="88">
        <v>41205</v>
      </c>
      <c r="AC519" s="213">
        <v>41236</v>
      </c>
      <c r="AD519" s="209" t="s">
        <v>773</v>
      </c>
      <c r="AE519" s="273"/>
      <c r="AF519" s="273"/>
      <c r="AG519" s="273"/>
      <c r="AH519" s="273"/>
      <c r="AI519" s="273"/>
      <c r="AJ519" s="273"/>
      <c r="AK519" s="273"/>
      <c r="AL519" s="273"/>
      <c r="AM519" s="273"/>
      <c r="AN519" s="273"/>
      <c r="AO519" s="273"/>
      <c r="AP519" s="273"/>
      <c r="AQ519" s="273"/>
    </row>
    <row r="520" spans="1:43" s="151" customFormat="1" ht="30.75" customHeight="1">
      <c r="A520" s="52">
        <v>890905211</v>
      </c>
      <c r="B520" s="53" t="s">
        <v>116</v>
      </c>
      <c r="C520" s="52"/>
      <c r="D520" s="207">
        <v>3719247862850</v>
      </c>
      <c r="E520" s="53" t="s">
        <v>763</v>
      </c>
      <c r="F520" s="52" t="s">
        <v>764</v>
      </c>
      <c r="G520" s="52" t="s">
        <v>571</v>
      </c>
      <c r="H520" s="208">
        <v>4600043623</v>
      </c>
      <c r="I520" s="209"/>
      <c r="J520" s="209" t="s">
        <v>766</v>
      </c>
      <c r="K520" s="210" t="s">
        <v>776</v>
      </c>
      <c r="L520" s="209" t="s">
        <v>768</v>
      </c>
      <c r="M520" s="209" t="s">
        <v>788</v>
      </c>
      <c r="N520" s="210" t="s">
        <v>1111</v>
      </c>
      <c r="O520" s="211">
        <v>47156086</v>
      </c>
      <c r="P520" s="212">
        <v>811014736</v>
      </c>
      <c r="Q520" s="210" t="s">
        <v>1112</v>
      </c>
      <c r="R520" s="209" t="s">
        <v>777</v>
      </c>
      <c r="S520" s="88">
        <v>41205</v>
      </c>
      <c r="T520" s="212">
        <v>52425233</v>
      </c>
      <c r="U520" s="210" t="s">
        <v>113</v>
      </c>
      <c r="V520" s="209" t="s">
        <v>771</v>
      </c>
      <c r="W520" s="209" t="s">
        <v>772</v>
      </c>
      <c r="X520" s="209">
        <v>70</v>
      </c>
      <c r="Y520" s="209" t="s">
        <v>773</v>
      </c>
      <c r="Z520" s="211">
        <v>0</v>
      </c>
      <c r="AA520" s="209" t="s">
        <v>773</v>
      </c>
      <c r="AB520" s="88">
        <v>41205</v>
      </c>
      <c r="AC520" s="213">
        <v>41274</v>
      </c>
      <c r="AD520" s="209" t="s">
        <v>773</v>
      </c>
      <c r="AE520" s="273"/>
      <c r="AF520" s="273"/>
      <c r="AG520" s="273"/>
      <c r="AH520" s="273"/>
      <c r="AI520" s="273"/>
      <c r="AJ520" s="273"/>
      <c r="AK520" s="273"/>
      <c r="AL520" s="273"/>
      <c r="AM520" s="273"/>
      <c r="AN520" s="273"/>
      <c r="AO520" s="273"/>
      <c r="AP520" s="273"/>
      <c r="AQ520" s="273"/>
    </row>
    <row r="521" spans="1:43" s="151" customFormat="1" ht="30.75" customHeight="1">
      <c r="A521" s="52">
        <v>890905211</v>
      </c>
      <c r="B521" s="53" t="s">
        <v>116</v>
      </c>
      <c r="C521" s="52" t="s">
        <v>786</v>
      </c>
      <c r="D521" s="207">
        <v>3719247862850</v>
      </c>
      <c r="E521" s="53" t="s">
        <v>763</v>
      </c>
      <c r="F521" s="52" t="s">
        <v>764</v>
      </c>
      <c r="G521" s="52" t="s">
        <v>571</v>
      </c>
      <c r="H521" s="208">
        <v>4600043624</v>
      </c>
      <c r="I521" s="209"/>
      <c r="J521" s="209" t="s">
        <v>766</v>
      </c>
      <c r="K521" s="210" t="s">
        <v>787</v>
      </c>
      <c r="L521" s="209" t="s">
        <v>768</v>
      </c>
      <c r="M521" s="209" t="s">
        <v>769</v>
      </c>
      <c r="N521" s="210" t="s">
        <v>1113</v>
      </c>
      <c r="O521" s="211">
        <v>142814605</v>
      </c>
      <c r="P521" s="212">
        <v>900064685</v>
      </c>
      <c r="Q521" s="210" t="s">
        <v>1114</v>
      </c>
      <c r="R521" s="209" t="s">
        <v>777</v>
      </c>
      <c r="S521" s="88">
        <v>41213</v>
      </c>
      <c r="T521" s="212">
        <v>15504689</v>
      </c>
      <c r="U521" s="210" t="s">
        <v>156</v>
      </c>
      <c r="V521" s="209" t="s">
        <v>771</v>
      </c>
      <c r="W521" s="209" t="s">
        <v>772</v>
      </c>
      <c r="X521" s="209">
        <v>61</v>
      </c>
      <c r="Y521" s="209" t="s">
        <v>773</v>
      </c>
      <c r="Z521" s="211">
        <v>0</v>
      </c>
      <c r="AA521" s="209" t="s">
        <v>773</v>
      </c>
      <c r="AB521" s="88">
        <v>41213</v>
      </c>
      <c r="AC521" s="213">
        <v>41273</v>
      </c>
      <c r="AD521" s="209" t="s">
        <v>774</v>
      </c>
      <c r="AE521" s="273"/>
      <c r="AF521" s="273"/>
      <c r="AG521" s="273"/>
      <c r="AH521" s="273"/>
      <c r="AI521" s="273"/>
      <c r="AJ521" s="273"/>
      <c r="AK521" s="273"/>
      <c r="AL521" s="273"/>
      <c r="AM521" s="273"/>
      <c r="AN521" s="273"/>
      <c r="AO521" s="273"/>
      <c r="AP521" s="273"/>
      <c r="AQ521" s="273"/>
    </row>
    <row r="522" spans="1:43" s="151" customFormat="1" ht="30.75" customHeight="1">
      <c r="A522" s="52">
        <v>890905211</v>
      </c>
      <c r="B522" s="53" t="s">
        <v>116</v>
      </c>
      <c r="C522" s="52" t="s">
        <v>786</v>
      </c>
      <c r="D522" s="207">
        <v>3719247862850</v>
      </c>
      <c r="E522" s="53" t="s">
        <v>763</v>
      </c>
      <c r="F522" s="52" t="s">
        <v>764</v>
      </c>
      <c r="G522" s="52" t="s">
        <v>571</v>
      </c>
      <c r="H522" s="208">
        <v>4600043625</v>
      </c>
      <c r="I522" s="209"/>
      <c r="J522" s="209" t="s">
        <v>766</v>
      </c>
      <c r="K522" s="210" t="s">
        <v>787</v>
      </c>
      <c r="L522" s="209" t="s">
        <v>768</v>
      </c>
      <c r="M522" s="209" t="s">
        <v>769</v>
      </c>
      <c r="N522" s="210" t="s">
        <v>1115</v>
      </c>
      <c r="O522" s="211">
        <v>120000000</v>
      </c>
      <c r="P522" s="212">
        <v>890984002</v>
      </c>
      <c r="Q522" s="210" t="s">
        <v>1529</v>
      </c>
      <c r="R522" s="209" t="s">
        <v>777</v>
      </c>
      <c r="S522" s="88">
        <v>41213</v>
      </c>
      <c r="T522" s="212">
        <v>15504689</v>
      </c>
      <c r="U522" s="210" t="s">
        <v>156</v>
      </c>
      <c r="V522" s="209" t="s">
        <v>771</v>
      </c>
      <c r="W522" s="209" t="s">
        <v>772</v>
      </c>
      <c r="X522" s="209">
        <v>61</v>
      </c>
      <c r="Y522" s="209" t="s">
        <v>773</v>
      </c>
      <c r="Z522" s="211">
        <v>0</v>
      </c>
      <c r="AA522" s="209" t="s">
        <v>773</v>
      </c>
      <c r="AB522" s="88">
        <v>41213</v>
      </c>
      <c r="AC522" s="213">
        <v>41273</v>
      </c>
      <c r="AD522" s="209" t="s">
        <v>774</v>
      </c>
      <c r="AE522" s="273"/>
      <c r="AF522" s="273"/>
      <c r="AG522" s="273"/>
      <c r="AH522" s="273"/>
      <c r="AI522" s="273"/>
      <c r="AJ522" s="273"/>
      <c r="AK522" s="273"/>
      <c r="AL522" s="273"/>
      <c r="AM522" s="273"/>
      <c r="AN522" s="273"/>
      <c r="AO522" s="273"/>
      <c r="AP522" s="273"/>
      <c r="AQ522" s="273"/>
    </row>
    <row r="523" spans="1:43" s="151" customFormat="1" ht="30.75" customHeight="1">
      <c r="A523" s="52">
        <v>890905211</v>
      </c>
      <c r="B523" s="53" t="s">
        <v>116</v>
      </c>
      <c r="C523" s="52" t="s">
        <v>786</v>
      </c>
      <c r="D523" s="207">
        <v>3719247862850</v>
      </c>
      <c r="E523" s="53" t="s">
        <v>763</v>
      </c>
      <c r="F523" s="52" t="s">
        <v>764</v>
      </c>
      <c r="G523" s="52" t="s">
        <v>571</v>
      </c>
      <c r="H523" s="208">
        <v>4600043626</v>
      </c>
      <c r="I523" s="209"/>
      <c r="J523" s="209" t="s">
        <v>766</v>
      </c>
      <c r="K523" s="210" t="s">
        <v>787</v>
      </c>
      <c r="L523" s="209" t="s">
        <v>768</v>
      </c>
      <c r="M523" s="209" t="s">
        <v>769</v>
      </c>
      <c r="N523" s="210" t="s">
        <v>23</v>
      </c>
      <c r="O523" s="211">
        <v>180261715</v>
      </c>
      <c r="P523" s="212">
        <v>800229318</v>
      </c>
      <c r="Q523" s="210" t="s">
        <v>1648</v>
      </c>
      <c r="R523" s="209" t="s">
        <v>777</v>
      </c>
      <c r="S523" s="88">
        <v>41213</v>
      </c>
      <c r="T523" s="212">
        <v>43453858</v>
      </c>
      <c r="U523" s="210" t="s">
        <v>1621</v>
      </c>
      <c r="V523" s="209" t="s">
        <v>771</v>
      </c>
      <c r="W523" s="209" t="s">
        <v>772</v>
      </c>
      <c r="X523" s="209">
        <v>62</v>
      </c>
      <c r="Y523" s="209" t="s">
        <v>773</v>
      </c>
      <c r="Z523" s="211">
        <v>0</v>
      </c>
      <c r="AA523" s="209" t="s">
        <v>773</v>
      </c>
      <c r="AB523" s="88">
        <v>41213</v>
      </c>
      <c r="AC523" s="213">
        <v>41274</v>
      </c>
      <c r="AD523" s="209" t="s">
        <v>773</v>
      </c>
      <c r="AE523" s="273"/>
      <c r="AF523" s="273"/>
      <c r="AG523" s="273"/>
      <c r="AH523" s="273"/>
      <c r="AI523" s="273"/>
      <c r="AJ523" s="273"/>
      <c r="AK523" s="273"/>
      <c r="AL523" s="273"/>
      <c r="AM523" s="273"/>
      <c r="AN523" s="273"/>
      <c r="AO523" s="273"/>
      <c r="AP523" s="273"/>
      <c r="AQ523" s="273"/>
    </row>
    <row r="524" spans="1:43" s="151" customFormat="1" ht="30.75" customHeight="1">
      <c r="A524" s="52">
        <v>890905211</v>
      </c>
      <c r="B524" s="53" t="s">
        <v>116</v>
      </c>
      <c r="C524" s="52" t="s">
        <v>786</v>
      </c>
      <c r="D524" s="207">
        <v>3719247862850</v>
      </c>
      <c r="E524" s="53" t="s">
        <v>763</v>
      </c>
      <c r="F524" s="52" t="s">
        <v>764</v>
      </c>
      <c r="G524" s="52" t="s">
        <v>571</v>
      </c>
      <c r="H524" s="208">
        <v>4600043627</v>
      </c>
      <c r="I524" s="209"/>
      <c r="J524" s="209" t="s">
        <v>766</v>
      </c>
      <c r="K524" s="210" t="s">
        <v>787</v>
      </c>
      <c r="L524" s="209" t="s">
        <v>768</v>
      </c>
      <c r="M524" s="209" t="s">
        <v>769</v>
      </c>
      <c r="N524" s="210" t="s">
        <v>24</v>
      </c>
      <c r="O524" s="211">
        <v>164068470</v>
      </c>
      <c r="P524" s="212">
        <v>900078277</v>
      </c>
      <c r="Q524" s="210" t="s">
        <v>259</v>
      </c>
      <c r="R524" s="209" t="s">
        <v>777</v>
      </c>
      <c r="S524" s="88">
        <v>41212</v>
      </c>
      <c r="T524" s="212">
        <v>43630663</v>
      </c>
      <c r="U524" s="210" t="s">
        <v>1253</v>
      </c>
      <c r="V524" s="209" t="s">
        <v>771</v>
      </c>
      <c r="W524" s="209" t="s">
        <v>772</v>
      </c>
      <c r="X524" s="209">
        <v>63</v>
      </c>
      <c r="Y524" s="209" t="s">
        <v>773</v>
      </c>
      <c r="Z524" s="211">
        <v>0</v>
      </c>
      <c r="AA524" s="209" t="s">
        <v>773</v>
      </c>
      <c r="AB524" s="88">
        <v>41212</v>
      </c>
      <c r="AC524" s="213">
        <v>41274</v>
      </c>
      <c r="AD524" s="209" t="s">
        <v>773</v>
      </c>
      <c r="AE524" s="273"/>
      <c r="AF524" s="273"/>
      <c r="AG524" s="273"/>
      <c r="AH524" s="273"/>
      <c r="AI524" s="273"/>
      <c r="AJ524" s="273"/>
      <c r="AK524" s="273"/>
      <c r="AL524" s="273"/>
      <c r="AM524" s="273"/>
      <c r="AN524" s="273"/>
      <c r="AO524" s="273"/>
      <c r="AP524" s="273"/>
      <c r="AQ524" s="273"/>
    </row>
    <row r="525" spans="1:43" s="151" customFormat="1" ht="30.75" customHeight="1">
      <c r="A525" s="52">
        <v>890905211</v>
      </c>
      <c r="B525" s="53" t="s">
        <v>116</v>
      </c>
      <c r="C525" s="52"/>
      <c r="D525" s="207">
        <v>3719247862850</v>
      </c>
      <c r="E525" s="53" t="s">
        <v>763</v>
      </c>
      <c r="F525" s="52" t="s">
        <v>764</v>
      </c>
      <c r="G525" s="52" t="s">
        <v>571</v>
      </c>
      <c r="H525" s="208">
        <v>4600043628</v>
      </c>
      <c r="I525" s="209"/>
      <c r="J525" s="209" t="s">
        <v>766</v>
      </c>
      <c r="K525" s="210" t="s">
        <v>776</v>
      </c>
      <c r="L525" s="209" t="s">
        <v>768</v>
      </c>
      <c r="M525" s="209" t="s">
        <v>788</v>
      </c>
      <c r="N525" s="210" t="s">
        <v>25</v>
      </c>
      <c r="O525" s="211">
        <v>57737143</v>
      </c>
      <c r="P525" s="212">
        <v>811010392</v>
      </c>
      <c r="Q525" s="210" t="s">
        <v>26</v>
      </c>
      <c r="R525" s="209" t="s">
        <v>777</v>
      </c>
      <c r="S525" s="88">
        <v>41205</v>
      </c>
      <c r="T525" s="212">
        <v>52425233</v>
      </c>
      <c r="U525" s="210" t="s">
        <v>113</v>
      </c>
      <c r="V525" s="209" t="s">
        <v>771</v>
      </c>
      <c r="W525" s="209" t="s">
        <v>772</v>
      </c>
      <c r="X525" s="209">
        <v>70</v>
      </c>
      <c r="Y525" s="209" t="s">
        <v>773</v>
      </c>
      <c r="Z525" s="211">
        <v>0</v>
      </c>
      <c r="AA525" s="209" t="s">
        <v>773</v>
      </c>
      <c r="AB525" s="88">
        <v>41205</v>
      </c>
      <c r="AC525" s="213">
        <v>41274</v>
      </c>
      <c r="AD525" s="209" t="s">
        <v>773</v>
      </c>
      <c r="AE525" s="273"/>
      <c r="AF525" s="273"/>
      <c r="AG525" s="273"/>
      <c r="AH525" s="273"/>
      <c r="AI525" s="273"/>
      <c r="AJ525" s="273"/>
      <c r="AK525" s="273"/>
      <c r="AL525" s="273"/>
      <c r="AM525" s="273"/>
      <c r="AN525" s="273"/>
      <c r="AO525" s="273"/>
      <c r="AP525" s="273"/>
      <c r="AQ525" s="273"/>
    </row>
    <row r="526" spans="1:43" s="151" customFormat="1" ht="30.75" customHeight="1">
      <c r="A526" s="52">
        <v>890905211</v>
      </c>
      <c r="B526" s="53" t="s">
        <v>116</v>
      </c>
      <c r="C526" s="52"/>
      <c r="D526" s="207">
        <v>3719247862850</v>
      </c>
      <c r="E526" s="53" t="s">
        <v>763</v>
      </c>
      <c r="F526" s="52" t="s">
        <v>764</v>
      </c>
      <c r="G526" s="52" t="s">
        <v>571</v>
      </c>
      <c r="H526" s="208">
        <v>4600043631</v>
      </c>
      <c r="I526" s="209"/>
      <c r="J526" s="209" t="s">
        <v>766</v>
      </c>
      <c r="K526" s="210" t="s">
        <v>776</v>
      </c>
      <c r="L526" s="209" t="s">
        <v>768</v>
      </c>
      <c r="M526" s="209" t="s">
        <v>788</v>
      </c>
      <c r="N526" s="210" t="s">
        <v>27</v>
      </c>
      <c r="O526" s="211">
        <v>159999999</v>
      </c>
      <c r="P526" s="212">
        <v>900014457</v>
      </c>
      <c r="Q526" s="210" t="s">
        <v>28</v>
      </c>
      <c r="R526" s="209" t="s">
        <v>777</v>
      </c>
      <c r="S526" s="88">
        <v>41205</v>
      </c>
      <c r="T526" s="212">
        <v>17412031</v>
      </c>
      <c r="U526" s="210" t="s">
        <v>349</v>
      </c>
      <c r="V526" s="209" t="s">
        <v>771</v>
      </c>
      <c r="W526" s="209" t="s">
        <v>772</v>
      </c>
      <c r="X526" s="209">
        <v>70</v>
      </c>
      <c r="Y526" s="209" t="s">
        <v>773</v>
      </c>
      <c r="Z526" s="211">
        <v>0</v>
      </c>
      <c r="AA526" s="209" t="s">
        <v>773</v>
      </c>
      <c r="AB526" s="88">
        <v>41205</v>
      </c>
      <c r="AC526" s="213">
        <v>41274</v>
      </c>
      <c r="AD526" s="209" t="s">
        <v>773</v>
      </c>
      <c r="AE526" s="273"/>
      <c r="AF526" s="273"/>
      <c r="AG526" s="273"/>
      <c r="AH526" s="273"/>
      <c r="AI526" s="273"/>
      <c r="AJ526" s="273"/>
      <c r="AK526" s="273"/>
      <c r="AL526" s="273"/>
      <c r="AM526" s="273"/>
      <c r="AN526" s="273"/>
      <c r="AO526" s="273"/>
      <c r="AP526" s="273"/>
      <c r="AQ526" s="273"/>
    </row>
    <row r="527" spans="1:43" s="151" customFormat="1" ht="30.75" customHeight="1">
      <c r="A527" s="52">
        <v>890905211</v>
      </c>
      <c r="B527" s="53" t="s">
        <v>116</v>
      </c>
      <c r="C527" s="52" t="s">
        <v>762</v>
      </c>
      <c r="D527" s="207">
        <v>3719247862850</v>
      </c>
      <c r="E527" s="53" t="s">
        <v>763</v>
      </c>
      <c r="F527" s="52" t="s">
        <v>764</v>
      </c>
      <c r="G527" s="52" t="s">
        <v>571</v>
      </c>
      <c r="H527" s="208">
        <v>4600043636</v>
      </c>
      <c r="I527" s="209" t="s">
        <v>765</v>
      </c>
      <c r="J527" s="209" t="s">
        <v>766</v>
      </c>
      <c r="K527" s="210" t="s">
        <v>767</v>
      </c>
      <c r="L527" s="209" t="s">
        <v>768</v>
      </c>
      <c r="M527" s="209" t="s">
        <v>769</v>
      </c>
      <c r="N527" s="210" t="s">
        <v>29</v>
      </c>
      <c r="O527" s="211">
        <v>8694000</v>
      </c>
      <c r="P527" s="212">
        <v>42827248</v>
      </c>
      <c r="Q527" s="210" t="s">
        <v>30</v>
      </c>
      <c r="R527" s="209" t="s">
        <v>770</v>
      </c>
      <c r="S527" s="88">
        <v>41207</v>
      </c>
      <c r="T527" s="212">
        <v>43610244</v>
      </c>
      <c r="U527" s="210" t="s">
        <v>115</v>
      </c>
      <c r="V527" s="209" t="s">
        <v>771</v>
      </c>
      <c r="W527" s="209" t="s">
        <v>772</v>
      </c>
      <c r="X527" s="209">
        <v>52</v>
      </c>
      <c r="Y527" s="209" t="s">
        <v>773</v>
      </c>
      <c r="Z527" s="211">
        <v>0</v>
      </c>
      <c r="AA527" s="209" t="s">
        <v>773</v>
      </c>
      <c r="AB527" s="88">
        <v>41207</v>
      </c>
      <c r="AC527" s="213">
        <v>41258</v>
      </c>
      <c r="AD527" s="209" t="s">
        <v>774</v>
      </c>
      <c r="AE527" s="273"/>
      <c r="AF527" s="273"/>
      <c r="AG527" s="273"/>
      <c r="AH527" s="273"/>
      <c r="AI527" s="273"/>
      <c r="AJ527" s="273"/>
      <c r="AK527" s="273"/>
      <c r="AL527" s="273"/>
      <c r="AM527" s="273"/>
      <c r="AN527" s="273"/>
      <c r="AO527" s="273"/>
      <c r="AP527" s="273"/>
      <c r="AQ527" s="273"/>
    </row>
    <row r="528" spans="1:43" s="151" customFormat="1" ht="30.75" customHeight="1">
      <c r="A528" s="52">
        <v>890905211</v>
      </c>
      <c r="B528" s="53" t="s">
        <v>116</v>
      </c>
      <c r="C528" s="52" t="s">
        <v>786</v>
      </c>
      <c r="D528" s="207">
        <v>3719247862850</v>
      </c>
      <c r="E528" s="53" t="s">
        <v>763</v>
      </c>
      <c r="F528" s="52" t="s">
        <v>764</v>
      </c>
      <c r="G528" s="52" t="s">
        <v>571</v>
      </c>
      <c r="H528" s="208">
        <v>4600043637</v>
      </c>
      <c r="I528" s="209" t="s">
        <v>775</v>
      </c>
      <c r="J528" s="209" t="s">
        <v>766</v>
      </c>
      <c r="K528" s="210" t="s">
        <v>781</v>
      </c>
      <c r="L528" s="209" t="s">
        <v>768</v>
      </c>
      <c r="M528" s="209" t="s">
        <v>769</v>
      </c>
      <c r="N528" s="210" t="s">
        <v>31</v>
      </c>
      <c r="O528" s="211">
        <v>25853720</v>
      </c>
      <c r="P528" s="212">
        <v>900454905</v>
      </c>
      <c r="Q528" s="210" t="s">
        <v>32</v>
      </c>
      <c r="R528" s="209" t="s">
        <v>777</v>
      </c>
      <c r="S528" s="88">
        <v>41206</v>
      </c>
      <c r="T528" s="212">
        <v>43064207</v>
      </c>
      <c r="U528" s="210" t="s">
        <v>1502</v>
      </c>
      <c r="V528" s="209" t="s">
        <v>771</v>
      </c>
      <c r="W528" s="209" t="s">
        <v>772</v>
      </c>
      <c r="X528" s="209">
        <v>48</v>
      </c>
      <c r="Y528" s="209" t="s">
        <v>773</v>
      </c>
      <c r="Z528" s="211">
        <v>0</v>
      </c>
      <c r="AA528" s="209" t="s">
        <v>773</v>
      </c>
      <c r="AB528" s="88">
        <v>41206</v>
      </c>
      <c r="AC528" s="213">
        <v>41253</v>
      </c>
      <c r="AD528" s="209" t="s">
        <v>774</v>
      </c>
      <c r="AE528" s="273"/>
      <c r="AF528" s="273"/>
      <c r="AG528" s="273"/>
      <c r="AH528" s="273"/>
      <c r="AI528" s="273"/>
      <c r="AJ528" s="273"/>
      <c r="AK528" s="273"/>
      <c r="AL528" s="273"/>
      <c r="AM528" s="273"/>
      <c r="AN528" s="273"/>
      <c r="AO528" s="273"/>
      <c r="AP528" s="273"/>
      <c r="AQ528" s="273"/>
    </row>
    <row r="529" spans="1:43" s="151" customFormat="1" ht="30.75" customHeight="1">
      <c r="A529" s="52">
        <v>890905211</v>
      </c>
      <c r="B529" s="53" t="s">
        <v>116</v>
      </c>
      <c r="C529" s="52"/>
      <c r="D529" s="207">
        <v>3719247862850</v>
      </c>
      <c r="E529" s="53" t="s">
        <v>763</v>
      </c>
      <c r="F529" s="52" t="s">
        <v>764</v>
      </c>
      <c r="G529" s="52" t="s">
        <v>571</v>
      </c>
      <c r="H529" s="208">
        <v>4600043641</v>
      </c>
      <c r="I529" s="209"/>
      <c r="J529" s="209" t="s">
        <v>766</v>
      </c>
      <c r="K529" s="210" t="s">
        <v>835</v>
      </c>
      <c r="L529" s="209" t="s">
        <v>768</v>
      </c>
      <c r="M529" s="209" t="s">
        <v>782</v>
      </c>
      <c r="N529" s="210" t="s">
        <v>33</v>
      </c>
      <c r="O529" s="211">
        <v>3000000</v>
      </c>
      <c r="P529" s="212">
        <v>890984002</v>
      </c>
      <c r="Q529" s="210" t="s">
        <v>1529</v>
      </c>
      <c r="R529" s="209" t="s">
        <v>777</v>
      </c>
      <c r="S529" s="88">
        <v>41205</v>
      </c>
      <c r="T529" s="212">
        <v>71315605</v>
      </c>
      <c r="U529" s="210" t="s">
        <v>451</v>
      </c>
      <c r="V529" s="209" t="s">
        <v>771</v>
      </c>
      <c r="W529" s="209" t="s">
        <v>772</v>
      </c>
      <c r="X529" s="209">
        <v>4</v>
      </c>
      <c r="Y529" s="209" t="s">
        <v>773</v>
      </c>
      <c r="Z529" s="211">
        <v>0</v>
      </c>
      <c r="AA529" s="209" t="s">
        <v>773</v>
      </c>
      <c r="AB529" s="88">
        <v>41205</v>
      </c>
      <c r="AC529" s="213">
        <v>41208</v>
      </c>
      <c r="AD529" s="209" t="s">
        <v>773</v>
      </c>
      <c r="AE529" s="273"/>
      <c r="AF529" s="273"/>
      <c r="AG529" s="273"/>
      <c r="AH529" s="273"/>
      <c r="AI529" s="273"/>
      <c r="AJ529" s="273"/>
      <c r="AK529" s="273"/>
      <c r="AL529" s="273"/>
      <c r="AM529" s="273"/>
      <c r="AN529" s="273"/>
      <c r="AO529" s="273"/>
      <c r="AP529" s="273"/>
      <c r="AQ529" s="273"/>
    </row>
    <row r="530" spans="1:43" s="151" customFormat="1" ht="30.75" customHeight="1">
      <c r="A530" s="52">
        <v>890905211</v>
      </c>
      <c r="B530" s="53" t="s">
        <v>116</v>
      </c>
      <c r="C530" s="52" t="s">
        <v>786</v>
      </c>
      <c r="D530" s="207">
        <v>3719247862850</v>
      </c>
      <c r="E530" s="53" t="s">
        <v>763</v>
      </c>
      <c r="F530" s="52" t="s">
        <v>764</v>
      </c>
      <c r="G530" s="52" t="s">
        <v>571</v>
      </c>
      <c r="H530" s="208">
        <v>4600043642</v>
      </c>
      <c r="I530" s="209"/>
      <c r="J530" s="209" t="s">
        <v>766</v>
      </c>
      <c r="K530" s="210" t="s">
        <v>787</v>
      </c>
      <c r="L530" s="209" t="s">
        <v>768</v>
      </c>
      <c r="M530" s="209" t="s">
        <v>782</v>
      </c>
      <c r="N530" s="210" t="s">
        <v>34</v>
      </c>
      <c r="O530" s="211">
        <v>39976005</v>
      </c>
      <c r="P530" s="212">
        <v>890919272</v>
      </c>
      <c r="Q530" s="210" t="s">
        <v>992</v>
      </c>
      <c r="R530" s="209" t="s">
        <v>777</v>
      </c>
      <c r="S530" s="88">
        <v>41206</v>
      </c>
      <c r="T530" s="212">
        <v>66724551</v>
      </c>
      <c r="U530" s="210" t="s">
        <v>1560</v>
      </c>
      <c r="V530" s="209" t="s">
        <v>771</v>
      </c>
      <c r="W530" s="209" t="s">
        <v>772</v>
      </c>
      <c r="X530" s="209">
        <v>62</v>
      </c>
      <c r="Y530" s="209" t="s">
        <v>773</v>
      </c>
      <c r="Z530" s="211">
        <v>0</v>
      </c>
      <c r="AA530" s="209" t="s">
        <v>773</v>
      </c>
      <c r="AB530" s="88">
        <v>41206</v>
      </c>
      <c r="AC530" s="213">
        <v>41267</v>
      </c>
      <c r="AD530" s="209" t="s">
        <v>774</v>
      </c>
      <c r="AE530" s="273"/>
      <c r="AF530" s="273"/>
      <c r="AG530" s="273"/>
      <c r="AH530" s="273"/>
      <c r="AI530" s="273"/>
      <c r="AJ530" s="273"/>
      <c r="AK530" s="273"/>
      <c r="AL530" s="273"/>
      <c r="AM530" s="273"/>
      <c r="AN530" s="273"/>
      <c r="AO530" s="273"/>
      <c r="AP530" s="273"/>
      <c r="AQ530" s="273"/>
    </row>
    <row r="531" spans="1:43" s="151" customFormat="1" ht="30.75" customHeight="1">
      <c r="A531" s="52">
        <v>890905211</v>
      </c>
      <c r="B531" s="53" t="s">
        <v>116</v>
      </c>
      <c r="C531" s="52" t="s">
        <v>762</v>
      </c>
      <c r="D531" s="207">
        <v>3719247862850</v>
      </c>
      <c r="E531" s="53" t="s">
        <v>763</v>
      </c>
      <c r="F531" s="52" t="s">
        <v>764</v>
      </c>
      <c r="G531" s="52" t="s">
        <v>571</v>
      </c>
      <c r="H531" s="208">
        <v>4600043643</v>
      </c>
      <c r="I531" s="209" t="s">
        <v>765</v>
      </c>
      <c r="J531" s="209" t="s">
        <v>766</v>
      </c>
      <c r="K531" s="210" t="s">
        <v>780</v>
      </c>
      <c r="L531" s="209" t="s">
        <v>768</v>
      </c>
      <c r="M531" s="209" t="s">
        <v>769</v>
      </c>
      <c r="N531" s="210" t="s">
        <v>35</v>
      </c>
      <c r="O531" s="211">
        <v>521011059</v>
      </c>
      <c r="P531" s="212">
        <v>899999063</v>
      </c>
      <c r="Q531" s="210" t="s">
        <v>1014</v>
      </c>
      <c r="R531" s="209" t="s">
        <v>777</v>
      </c>
      <c r="S531" s="88">
        <v>41213</v>
      </c>
      <c r="T531" s="212">
        <v>98492944</v>
      </c>
      <c r="U531" s="210" t="s">
        <v>400</v>
      </c>
      <c r="V531" s="209" t="s">
        <v>771</v>
      </c>
      <c r="W531" s="209" t="s">
        <v>772</v>
      </c>
      <c r="X531" s="209">
        <v>427</v>
      </c>
      <c r="Y531" s="209" t="s">
        <v>773</v>
      </c>
      <c r="Z531" s="211">
        <v>0</v>
      </c>
      <c r="AA531" s="209" t="s">
        <v>773</v>
      </c>
      <c r="AB531" s="88">
        <v>41213</v>
      </c>
      <c r="AC531" s="213">
        <v>41639</v>
      </c>
      <c r="AD531" s="209" t="s">
        <v>774</v>
      </c>
      <c r="AE531" s="273"/>
      <c r="AF531" s="273"/>
      <c r="AG531" s="273"/>
      <c r="AH531" s="273"/>
      <c r="AI531" s="273"/>
      <c r="AJ531" s="273"/>
      <c r="AK531" s="273"/>
      <c r="AL531" s="273"/>
      <c r="AM531" s="273"/>
      <c r="AN531" s="273"/>
      <c r="AO531" s="273"/>
      <c r="AP531" s="273"/>
      <c r="AQ531" s="273"/>
    </row>
    <row r="532" spans="1:43" s="151" customFormat="1" ht="30.75" customHeight="1">
      <c r="A532" s="52">
        <v>890905211</v>
      </c>
      <c r="B532" s="53" t="s">
        <v>116</v>
      </c>
      <c r="C532" s="52" t="s">
        <v>786</v>
      </c>
      <c r="D532" s="207">
        <v>3719247862850</v>
      </c>
      <c r="E532" s="53" t="s">
        <v>763</v>
      </c>
      <c r="F532" s="52" t="s">
        <v>764</v>
      </c>
      <c r="G532" s="52" t="s">
        <v>571</v>
      </c>
      <c r="H532" s="208">
        <v>4600043647</v>
      </c>
      <c r="I532" s="209" t="s">
        <v>778</v>
      </c>
      <c r="J532" s="209" t="s">
        <v>766</v>
      </c>
      <c r="K532" s="210" t="s">
        <v>837</v>
      </c>
      <c r="L532" s="209" t="s">
        <v>768</v>
      </c>
      <c r="M532" s="209" t="s">
        <v>1534</v>
      </c>
      <c r="N532" s="210" t="s">
        <v>36</v>
      </c>
      <c r="O532" s="211">
        <v>67541550</v>
      </c>
      <c r="P532" s="212">
        <v>811027600</v>
      </c>
      <c r="Q532" s="210" t="s">
        <v>37</v>
      </c>
      <c r="R532" s="209" t="s">
        <v>777</v>
      </c>
      <c r="S532" s="88">
        <v>41206</v>
      </c>
      <c r="T532" s="212">
        <v>70511739</v>
      </c>
      <c r="U532" s="210" t="s">
        <v>1039</v>
      </c>
      <c r="V532" s="209" t="s">
        <v>771</v>
      </c>
      <c r="W532" s="209" t="s">
        <v>772</v>
      </c>
      <c r="X532" s="209">
        <v>69</v>
      </c>
      <c r="Y532" s="209" t="s">
        <v>773</v>
      </c>
      <c r="Z532" s="211">
        <v>0</v>
      </c>
      <c r="AA532" s="209" t="s">
        <v>773</v>
      </c>
      <c r="AB532" s="88">
        <v>41206</v>
      </c>
      <c r="AC532" s="213">
        <v>41274</v>
      </c>
      <c r="AD532" s="209" t="s">
        <v>774</v>
      </c>
      <c r="AE532" s="273"/>
      <c r="AF532" s="273"/>
      <c r="AG532" s="273"/>
      <c r="AH532" s="273"/>
      <c r="AI532" s="273"/>
      <c r="AJ532" s="273"/>
      <c r="AK532" s="273"/>
      <c r="AL532" s="273"/>
      <c r="AM532" s="273"/>
      <c r="AN532" s="273"/>
      <c r="AO532" s="273"/>
      <c r="AP532" s="273"/>
      <c r="AQ532" s="273"/>
    </row>
    <row r="533" spans="1:43" s="151" customFormat="1" ht="30.75" customHeight="1">
      <c r="A533" s="52">
        <v>890905211</v>
      </c>
      <c r="B533" s="53" t="s">
        <v>116</v>
      </c>
      <c r="C533" s="52" t="s">
        <v>786</v>
      </c>
      <c r="D533" s="207">
        <v>3719247862850</v>
      </c>
      <c r="E533" s="53" t="s">
        <v>763</v>
      </c>
      <c r="F533" s="52" t="s">
        <v>764</v>
      </c>
      <c r="G533" s="52" t="s">
        <v>571</v>
      </c>
      <c r="H533" s="208">
        <v>4600043649</v>
      </c>
      <c r="I533" s="209" t="s">
        <v>765</v>
      </c>
      <c r="J533" s="209" t="s">
        <v>766</v>
      </c>
      <c r="K533" s="210" t="s">
        <v>776</v>
      </c>
      <c r="L533" s="209" t="s">
        <v>768</v>
      </c>
      <c r="M533" s="209" t="s">
        <v>769</v>
      </c>
      <c r="N533" s="210" t="s">
        <v>476</v>
      </c>
      <c r="O533" s="211">
        <v>50000000</v>
      </c>
      <c r="P533" s="212">
        <v>900267820</v>
      </c>
      <c r="Q533" s="210" t="s">
        <v>38</v>
      </c>
      <c r="R533" s="209" t="s">
        <v>777</v>
      </c>
      <c r="S533" s="88">
        <v>41206</v>
      </c>
      <c r="T533" s="212">
        <v>15515518</v>
      </c>
      <c r="U533" s="210" t="s">
        <v>1567</v>
      </c>
      <c r="V533" s="209" t="s">
        <v>771</v>
      </c>
      <c r="W533" s="209" t="s">
        <v>772</v>
      </c>
      <c r="X533" s="209">
        <v>62</v>
      </c>
      <c r="Y533" s="209" t="s">
        <v>773</v>
      </c>
      <c r="Z533" s="211">
        <v>0</v>
      </c>
      <c r="AA533" s="209" t="s">
        <v>773</v>
      </c>
      <c r="AB533" s="88">
        <v>41206</v>
      </c>
      <c r="AC533" s="213">
        <v>41267</v>
      </c>
      <c r="AD533" s="209" t="s">
        <v>773</v>
      </c>
      <c r="AE533" s="273"/>
      <c r="AF533" s="273"/>
      <c r="AG533" s="273"/>
      <c r="AH533" s="273"/>
      <c r="AI533" s="273"/>
      <c r="AJ533" s="273"/>
      <c r="AK533" s="273"/>
      <c r="AL533" s="273"/>
      <c r="AM533" s="273"/>
      <c r="AN533" s="273"/>
      <c r="AO533" s="273"/>
      <c r="AP533" s="273"/>
      <c r="AQ533" s="273"/>
    </row>
    <row r="534" spans="1:43" s="151" customFormat="1" ht="30.75" customHeight="1">
      <c r="A534" s="52">
        <v>890905211</v>
      </c>
      <c r="B534" s="53" t="s">
        <v>116</v>
      </c>
      <c r="C534" s="52" t="s">
        <v>762</v>
      </c>
      <c r="D534" s="207">
        <v>3719247862850</v>
      </c>
      <c r="E534" s="53" t="s">
        <v>763</v>
      </c>
      <c r="F534" s="52" t="s">
        <v>764</v>
      </c>
      <c r="G534" s="52" t="s">
        <v>571</v>
      </c>
      <c r="H534" s="208">
        <v>4600043651</v>
      </c>
      <c r="I534" s="209" t="s">
        <v>765</v>
      </c>
      <c r="J534" s="209" t="s">
        <v>766</v>
      </c>
      <c r="K534" s="210" t="s">
        <v>776</v>
      </c>
      <c r="L534" s="209" t="s">
        <v>768</v>
      </c>
      <c r="M534" s="209" t="s">
        <v>769</v>
      </c>
      <c r="N534" s="210" t="s">
        <v>476</v>
      </c>
      <c r="O534" s="211">
        <v>50000000</v>
      </c>
      <c r="P534" s="212">
        <v>900175261</v>
      </c>
      <c r="Q534" s="210" t="s">
        <v>39</v>
      </c>
      <c r="R534" s="209" t="s">
        <v>777</v>
      </c>
      <c r="S534" s="88">
        <v>41206</v>
      </c>
      <c r="T534" s="212">
        <v>15515518</v>
      </c>
      <c r="U534" s="210" t="s">
        <v>1567</v>
      </c>
      <c r="V534" s="209" t="s">
        <v>771</v>
      </c>
      <c r="W534" s="209" t="s">
        <v>772</v>
      </c>
      <c r="X534" s="209">
        <v>62</v>
      </c>
      <c r="Y534" s="209" t="s">
        <v>773</v>
      </c>
      <c r="Z534" s="211">
        <v>0</v>
      </c>
      <c r="AA534" s="209" t="s">
        <v>773</v>
      </c>
      <c r="AB534" s="88">
        <v>41206</v>
      </c>
      <c r="AC534" s="213">
        <v>41267</v>
      </c>
      <c r="AD534" s="209" t="s">
        <v>773</v>
      </c>
      <c r="AE534" s="273"/>
      <c r="AF534" s="273"/>
      <c r="AG534" s="273"/>
      <c r="AH534" s="273"/>
      <c r="AI534" s="273"/>
      <c r="AJ534" s="273"/>
      <c r="AK534" s="273"/>
      <c r="AL534" s="273"/>
      <c r="AM534" s="273"/>
      <c r="AN534" s="273"/>
      <c r="AO534" s="273"/>
      <c r="AP534" s="273"/>
      <c r="AQ534" s="273"/>
    </row>
    <row r="535" spans="1:43" s="151" customFormat="1" ht="30.75" customHeight="1">
      <c r="A535" s="52">
        <v>890905211</v>
      </c>
      <c r="B535" s="53" t="s">
        <v>116</v>
      </c>
      <c r="C535" s="52" t="s">
        <v>786</v>
      </c>
      <c r="D535" s="207">
        <v>3719247862850</v>
      </c>
      <c r="E535" s="53" t="s">
        <v>763</v>
      </c>
      <c r="F535" s="52" t="s">
        <v>764</v>
      </c>
      <c r="G535" s="52" t="s">
        <v>571</v>
      </c>
      <c r="H535" s="208">
        <v>4600043655</v>
      </c>
      <c r="I535" s="209" t="s">
        <v>778</v>
      </c>
      <c r="J535" s="209" t="s">
        <v>766</v>
      </c>
      <c r="K535" s="210" t="s">
        <v>837</v>
      </c>
      <c r="L535" s="209" t="s">
        <v>768</v>
      </c>
      <c r="M535" s="209" t="s">
        <v>1534</v>
      </c>
      <c r="N535" s="210" t="s">
        <v>40</v>
      </c>
      <c r="O535" s="211">
        <v>86424305</v>
      </c>
      <c r="P535" s="212">
        <v>811014761</v>
      </c>
      <c r="Q535" s="210" t="s">
        <v>41</v>
      </c>
      <c r="R535" s="209" t="s">
        <v>777</v>
      </c>
      <c r="S535" s="88">
        <v>41206</v>
      </c>
      <c r="T535" s="212">
        <v>70511739</v>
      </c>
      <c r="U535" s="210" t="s">
        <v>1039</v>
      </c>
      <c r="V535" s="209" t="s">
        <v>771</v>
      </c>
      <c r="W535" s="209" t="s">
        <v>772</v>
      </c>
      <c r="X535" s="209">
        <v>69</v>
      </c>
      <c r="Y535" s="209" t="s">
        <v>773</v>
      </c>
      <c r="Z535" s="211">
        <v>0</v>
      </c>
      <c r="AA535" s="209" t="s">
        <v>773</v>
      </c>
      <c r="AB535" s="88">
        <v>41206</v>
      </c>
      <c r="AC535" s="213">
        <v>41274</v>
      </c>
      <c r="AD535" s="209" t="s">
        <v>774</v>
      </c>
      <c r="AE535" s="273"/>
      <c r="AF535" s="273"/>
      <c r="AG535" s="273"/>
      <c r="AH535" s="273"/>
      <c r="AI535" s="273"/>
      <c r="AJ535" s="273"/>
      <c r="AK535" s="273"/>
      <c r="AL535" s="273"/>
      <c r="AM535" s="273"/>
      <c r="AN535" s="273"/>
      <c r="AO535" s="273"/>
      <c r="AP535" s="273"/>
      <c r="AQ535" s="273"/>
    </row>
    <row r="536" spans="1:43" s="151" customFormat="1" ht="30.75" customHeight="1">
      <c r="A536" s="52">
        <v>890905211</v>
      </c>
      <c r="B536" s="53" t="s">
        <v>116</v>
      </c>
      <c r="C536" s="52" t="s">
        <v>762</v>
      </c>
      <c r="D536" s="207">
        <v>3719247862850</v>
      </c>
      <c r="E536" s="53" t="s">
        <v>763</v>
      </c>
      <c r="F536" s="52" t="s">
        <v>764</v>
      </c>
      <c r="G536" s="52" t="s">
        <v>571</v>
      </c>
      <c r="H536" s="208">
        <v>4600043660</v>
      </c>
      <c r="I536" s="209" t="s">
        <v>765</v>
      </c>
      <c r="J536" s="209" t="s">
        <v>766</v>
      </c>
      <c r="K536" s="210" t="s">
        <v>780</v>
      </c>
      <c r="L536" s="209" t="s">
        <v>768</v>
      </c>
      <c r="M536" s="209" t="s">
        <v>769</v>
      </c>
      <c r="N536" s="210" t="s">
        <v>42</v>
      </c>
      <c r="O536" s="211">
        <v>263005130</v>
      </c>
      <c r="P536" s="212">
        <v>890980040</v>
      </c>
      <c r="Q536" s="210" t="s">
        <v>1624</v>
      </c>
      <c r="R536" s="209" t="s">
        <v>777</v>
      </c>
      <c r="S536" s="88">
        <v>41206</v>
      </c>
      <c r="T536" s="212">
        <v>98492944</v>
      </c>
      <c r="U536" s="210" t="s">
        <v>400</v>
      </c>
      <c r="V536" s="209" t="s">
        <v>771</v>
      </c>
      <c r="W536" s="209" t="s">
        <v>772</v>
      </c>
      <c r="X536" s="209">
        <v>434</v>
      </c>
      <c r="Y536" s="209" t="s">
        <v>773</v>
      </c>
      <c r="Z536" s="211">
        <v>0</v>
      </c>
      <c r="AA536" s="209" t="s">
        <v>773</v>
      </c>
      <c r="AB536" s="88">
        <v>41206</v>
      </c>
      <c r="AC536" s="213">
        <v>41639</v>
      </c>
      <c r="AD536" s="209" t="s">
        <v>774</v>
      </c>
      <c r="AE536" s="273"/>
      <c r="AF536" s="273"/>
      <c r="AG536" s="273"/>
      <c r="AH536" s="273"/>
      <c r="AI536" s="273"/>
      <c r="AJ536" s="273"/>
      <c r="AK536" s="273"/>
      <c r="AL536" s="273"/>
      <c r="AM536" s="273"/>
      <c r="AN536" s="273"/>
      <c r="AO536" s="273"/>
      <c r="AP536" s="273"/>
      <c r="AQ536" s="273"/>
    </row>
    <row r="537" spans="1:43" s="151" customFormat="1" ht="30.75" customHeight="1">
      <c r="A537" s="52">
        <v>890905211</v>
      </c>
      <c r="B537" s="53" t="s">
        <v>116</v>
      </c>
      <c r="C537" s="52" t="s">
        <v>762</v>
      </c>
      <c r="D537" s="207">
        <v>3719247862850</v>
      </c>
      <c r="E537" s="53" t="s">
        <v>763</v>
      </c>
      <c r="F537" s="52" t="s">
        <v>764</v>
      </c>
      <c r="G537" s="52" t="s">
        <v>571</v>
      </c>
      <c r="H537" s="208">
        <v>4600043664</v>
      </c>
      <c r="I537" s="209" t="s">
        <v>765</v>
      </c>
      <c r="J537" s="209" t="s">
        <v>766</v>
      </c>
      <c r="K537" s="210" t="s">
        <v>780</v>
      </c>
      <c r="L537" s="209" t="s">
        <v>768</v>
      </c>
      <c r="M537" s="209" t="s">
        <v>769</v>
      </c>
      <c r="N537" s="210" t="s">
        <v>43</v>
      </c>
      <c r="O537" s="211">
        <v>335000000</v>
      </c>
      <c r="P537" s="212">
        <v>890984630</v>
      </c>
      <c r="Q537" s="210" t="s">
        <v>468</v>
      </c>
      <c r="R537" s="209" t="s">
        <v>777</v>
      </c>
      <c r="S537" s="88">
        <v>41206</v>
      </c>
      <c r="T537" s="212">
        <v>71659021</v>
      </c>
      <c r="U537" s="210" t="s">
        <v>44</v>
      </c>
      <c r="V537" s="209" t="s">
        <v>771</v>
      </c>
      <c r="W537" s="209" t="s">
        <v>772</v>
      </c>
      <c r="X537" s="209">
        <v>61</v>
      </c>
      <c r="Y537" s="209" t="s">
        <v>773</v>
      </c>
      <c r="Z537" s="211">
        <v>0</v>
      </c>
      <c r="AA537" s="209" t="s">
        <v>773</v>
      </c>
      <c r="AB537" s="88">
        <v>41206</v>
      </c>
      <c r="AC537" s="213">
        <v>41266</v>
      </c>
      <c r="AD537" s="209" t="s">
        <v>774</v>
      </c>
      <c r="AE537" s="273"/>
      <c r="AF537" s="273"/>
      <c r="AG537" s="273"/>
      <c r="AH537" s="273"/>
      <c r="AI537" s="273"/>
      <c r="AJ537" s="273"/>
      <c r="AK537" s="273"/>
      <c r="AL537" s="273"/>
      <c r="AM537" s="273"/>
      <c r="AN537" s="273"/>
      <c r="AO537" s="273"/>
      <c r="AP537" s="273"/>
      <c r="AQ537" s="273"/>
    </row>
    <row r="538" spans="1:43" s="151" customFormat="1" ht="30.75" customHeight="1">
      <c r="A538" s="52">
        <v>890905211</v>
      </c>
      <c r="B538" s="53" t="s">
        <v>116</v>
      </c>
      <c r="C538" s="52" t="s">
        <v>762</v>
      </c>
      <c r="D538" s="207">
        <v>3719247862850</v>
      </c>
      <c r="E538" s="53" t="s">
        <v>763</v>
      </c>
      <c r="F538" s="52" t="s">
        <v>764</v>
      </c>
      <c r="G538" s="52" t="s">
        <v>571</v>
      </c>
      <c r="H538" s="208">
        <v>4600043665</v>
      </c>
      <c r="I538" s="209" t="s">
        <v>765</v>
      </c>
      <c r="J538" s="209" t="s">
        <v>766</v>
      </c>
      <c r="K538" s="210" t="s">
        <v>767</v>
      </c>
      <c r="L538" s="209" t="s">
        <v>768</v>
      </c>
      <c r="M538" s="209" t="s">
        <v>769</v>
      </c>
      <c r="N538" s="210" t="s">
        <v>45</v>
      </c>
      <c r="O538" s="211">
        <v>875000</v>
      </c>
      <c r="P538" s="212">
        <v>900295736</v>
      </c>
      <c r="Q538" s="210" t="s">
        <v>46</v>
      </c>
      <c r="R538" s="209" t="s">
        <v>777</v>
      </c>
      <c r="S538" s="88">
        <v>41207</v>
      </c>
      <c r="T538" s="212">
        <v>43737216</v>
      </c>
      <c r="U538" s="210" t="s">
        <v>47</v>
      </c>
      <c r="V538" s="209" t="s">
        <v>771</v>
      </c>
      <c r="W538" s="209" t="s">
        <v>772</v>
      </c>
      <c r="X538" s="209">
        <v>13</v>
      </c>
      <c r="Y538" s="209" t="s">
        <v>773</v>
      </c>
      <c r="Z538" s="211">
        <v>0</v>
      </c>
      <c r="AA538" s="209" t="s">
        <v>773</v>
      </c>
      <c r="AB538" s="88">
        <v>41207</v>
      </c>
      <c r="AC538" s="213">
        <v>41219</v>
      </c>
      <c r="AD538" s="209" t="s">
        <v>773</v>
      </c>
      <c r="AE538" s="273"/>
      <c r="AF538" s="273"/>
      <c r="AG538" s="273"/>
      <c r="AH538" s="273"/>
      <c r="AI538" s="273"/>
      <c r="AJ538" s="273"/>
      <c r="AK538" s="273"/>
      <c r="AL538" s="273"/>
      <c r="AM538" s="273"/>
      <c r="AN538" s="273"/>
      <c r="AO538" s="273"/>
      <c r="AP538" s="273"/>
      <c r="AQ538" s="273"/>
    </row>
    <row r="539" spans="1:43" s="151" customFormat="1" ht="30.75" customHeight="1">
      <c r="A539" s="52">
        <v>890905211</v>
      </c>
      <c r="B539" s="53" t="s">
        <v>116</v>
      </c>
      <c r="C539" s="52" t="s">
        <v>762</v>
      </c>
      <c r="D539" s="207">
        <v>3719247862850</v>
      </c>
      <c r="E539" s="53" t="s">
        <v>763</v>
      </c>
      <c r="F539" s="52" t="s">
        <v>764</v>
      </c>
      <c r="G539" s="52" t="s">
        <v>571</v>
      </c>
      <c r="H539" s="208">
        <v>4600043667</v>
      </c>
      <c r="I539" s="209" t="s">
        <v>775</v>
      </c>
      <c r="J539" s="209" t="s">
        <v>766</v>
      </c>
      <c r="K539" s="210" t="s">
        <v>776</v>
      </c>
      <c r="L539" s="209" t="s">
        <v>768</v>
      </c>
      <c r="M539" s="209" t="s">
        <v>1534</v>
      </c>
      <c r="N539" s="210" t="s">
        <v>48</v>
      </c>
      <c r="O539" s="211">
        <v>26729928</v>
      </c>
      <c r="P539" s="212">
        <v>900561946</v>
      </c>
      <c r="Q539" s="210" t="s">
        <v>49</v>
      </c>
      <c r="R539" s="209" t="s">
        <v>777</v>
      </c>
      <c r="S539" s="88">
        <v>41206</v>
      </c>
      <c r="T539" s="212">
        <v>42764873</v>
      </c>
      <c r="U539" s="210" t="s">
        <v>274</v>
      </c>
      <c r="V539" s="209" t="s">
        <v>771</v>
      </c>
      <c r="W539" s="209" t="s">
        <v>772</v>
      </c>
      <c r="X539" s="209">
        <v>69</v>
      </c>
      <c r="Y539" s="209" t="s">
        <v>773</v>
      </c>
      <c r="Z539" s="211">
        <v>0</v>
      </c>
      <c r="AA539" s="209" t="s">
        <v>773</v>
      </c>
      <c r="AB539" s="88">
        <v>41206</v>
      </c>
      <c r="AC539" s="213">
        <v>41274</v>
      </c>
      <c r="AD539" s="209" t="s">
        <v>774</v>
      </c>
      <c r="AE539" s="273"/>
      <c r="AF539" s="273"/>
      <c r="AG539" s="273"/>
      <c r="AH539" s="273"/>
      <c r="AI539" s="273"/>
      <c r="AJ539" s="273"/>
      <c r="AK539" s="273"/>
      <c r="AL539" s="273"/>
      <c r="AM539" s="273"/>
      <c r="AN539" s="273"/>
      <c r="AO539" s="273"/>
      <c r="AP539" s="273"/>
      <c r="AQ539" s="273"/>
    </row>
    <row r="540" spans="1:43" s="151" customFormat="1" ht="30.75" customHeight="1">
      <c r="A540" s="52">
        <v>890905211</v>
      </c>
      <c r="B540" s="53" t="s">
        <v>116</v>
      </c>
      <c r="C540" s="52" t="s">
        <v>762</v>
      </c>
      <c r="D540" s="207">
        <v>3719247862850</v>
      </c>
      <c r="E540" s="53" t="s">
        <v>763</v>
      </c>
      <c r="F540" s="52" t="s">
        <v>764</v>
      </c>
      <c r="G540" s="52" t="s">
        <v>571</v>
      </c>
      <c r="H540" s="208">
        <v>4600043669</v>
      </c>
      <c r="I540" s="209" t="s">
        <v>791</v>
      </c>
      <c r="J540" s="209" t="s">
        <v>766</v>
      </c>
      <c r="K540" s="210" t="s">
        <v>935</v>
      </c>
      <c r="L540" s="209" t="s">
        <v>768</v>
      </c>
      <c r="M540" s="209" t="s">
        <v>769</v>
      </c>
      <c r="N540" s="210" t="s">
        <v>50</v>
      </c>
      <c r="O540" s="211">
        <v>4920463215</v>
      </c>
      <c r="P540" s="212">
        <v>890904996</v>
      </c>
      <c r="Q540" s="210" t="s">
        <v>470</v>
      </c>
      <c r="R540" s="209" t="s">
        <v>777</v>
      </c>
      <c r="S540" s="88">
        <v>41206</v>
      </c>
      <c r="T540" s="212">
        <v>98492944</v>
      </c>
      <c r="U540" s="210" t="s">
        <v>400</v>
      </c>
      <c r="V540" s="209" t="s">
        <v>771</v>
      </c>
      <c r="W540" s="209" t="s">
        <v>772</v>
      </c>
      <c r="X540" s="209">
        <v>69</v>
      </c>
      <c r="Y540" s="209" t="s">
        <v>773</v>
      </c>
      <c r="Z540" s="211">
        <v>0</v>
      </c>
      <c r="AA540" s="209" t="s">
        <v>773</v>
      </c>
      <c r="AB540" s="88">
        <v>41206</v>
      </c>
      <c r="AC540" s="213">
        <v>41274</v>
      </c>
      <c r="AD540" s="209" t="s">
        <v>774</v>
      </c>
      <c r="AE540" s="273"/>
      <c r="AF540" s="273"/>
      <c r="AG540" s="273"/>
      <c r="AH540" s="273"/>
      <c r="AI540" s="273"/>
      <c r="AJ540" s="273"/>
      <c r="AK540" s="88">
        <v>41138</v>
      </c>
      <c r="AL540" s="88" t="s">
        <v>396</v>
      </c>
      <c r="AM540" s="88" t="s">
        <v>397</v>
      </c>
      <c r="AN540" s="211">
        <v>112094312795</v>
      </c>
      <c r="AO540" s="211">
        <v>29085423387</v>
      </c>
      <c r="AP540" s="211">
        <v>0</v>
      </c>
      <c r="AQ540" s="211">
        <v>112094312795</v>
      </c>
    </row>
    <row r="541" spans="1:43" s="151" customFormat="1" ht="30.75" customHeight="1">
      <c r="A541" s="52">
        <v>890905211</v>
      </c>
      <c r="B541" s="53" t="s">
        <v>116</v>
      </c>
      <c r="C541" s="52" t="s">
        <v>762</v>
      </c>
      <c r="D541" s="207">
        <v>3719247862850</v>
      </c>
      <c r="E541" s="53" t="s">
        <v>763</v>
      </c>
      <c r="F541" s="52" t="s">
        <v>764</v>
      </c>
      <c r="G541" s="52" t="s">
        <v>571</v>
      </c>
      <c r="H541" s="208">
        <v>4600043674</v>
      </c>
      <c r="I541" s="209" t="s">
        <v>765</v>
      </c>
      <c r="J541" s="209" t="s">
        <v>766</v>
      </c>
      <c r="K541" s="210" t="s">
        <v>767</v>
      </c>
      <c r="L541" s="209" t="s">
        <v>768</v>
      </c>
      <c r="M541" s="209" t="s">
        <v>769</v>
      </c>
      <c r="N541" s="210" t="s">
        <v>51</v>
      </c>
      <c r="O541" s="211">
        <v>1368800</v>
      </c>
      <c r="P541" s="212">
        <v>830023782</v>
      </c>
      <c r="Q541" s="210" t="s">
        <v>52</v>
      </c>
      <c r="R541" s="209" t="s">
        <v>777</v>
      </c>
      <c r="S541" s="88">
        <v>41207</v>
      </c>
      <c r="T541" s="212">
        <v>43737216</v>
      </c>
      <c r="U541" s="210" t="s">
        <v>47</v>
      </c>
      <c r="V541" s="209" t="s">
        <v>771</v>
      </c>
      <c r="W541" s="209" t="s">
        <v>772</v>
      </c>
      <c r="X541" s="209">
        <v>13</v>
      </c>
      <c r="Y541" s="209" t="s">
        <v>773</v>
      </c>
      <c r="Z541" s="211">
        <v>0</v>
      </c>
      <c r="AA541" s="209" t="s">
        <v>773</v>
      </c>
      <c r="AB541" s="88">
        <v>41207</v>
      </c>
      <c r="AC541" s="213">
        <v>41219</v>
      </c>
      <c r="AD541" s="209" t="s">
        <v>773</v>
      </c>
      <c r="AE541" s="273"/>
      <c r="AF541" s="273"/>
      <c r="AG541" s="273"/>
      <c r="AH541" s="273"/>
      <c r="AI541" s="273"/>
      <c r="AJ541" s="273"/>
      <c r="AK541" s="273"/>
      <c r="AL541" s="273"/>
      <c r="AM541" s="273"/>
      <c r="AN541" s="211"/>
      <c r="AO541" s="211"/>
      <c r="AP541" s="273"/>
      <c r="AQ541" s="273"/>
    </row>
    <row r="542" spans="1:43" s="151" customFormat="1" ht="30.75" customHeight="1">
      <c r="A542" s="52">
        <v>890905211</v>
      </c>
      <c r="B542" s="53" t="s">
        <v>116</v>
      </c>
      <c r="C542" s="52" t="s">
        <v>762</v>
      </c>
      <c r="D542" s="207">
        <v>3719247862850</v>
      </c>
      <c r="E542" s="53" t="s">
        <v>763</v>
      </c>
      <c r="F542" s="52" t="s">
        <v>764</v>
      </c>
      <c r="G542" s="52" t="s">
        <v>571</v>
      </c>
      <c r="H542" s="208">
        <v>4600043677</v>
      </c>
      <c r="I542" s="209" t="s">
        <v>783</v>
      </c>
      <c r="J542" s="209" t="s">
        <v>792</v>
      </c>
      <c r="K542" s="210" t="s">
        <v>784</v>
      </c>
      <c r="L542" s="209" t="s">
        <v>768</v>
      </c>
      <c r="M542" s="209" t="s">
        <v>769</v>
      </c>
      <c r="N542" s="210" t="s">
        <v>53</v>
      </c>
      <c r="O542" s="211">
        <v>68950980</v>
      </c>
      <c r="P542" s="212">
        <v>43629663</v>
      </c>
      <c r="Q542" s="210" t="s">
        <v>54</v>
      </c>
      <c r="R542" s="209" t="s">
        <v>770</v>
      </c>
      <c r="S542" s="88">
        <v>41207</v>
      </c>
      <c r="T542" s="212">
        <v>43064207</v>
      </c>
      <c r="U542" s="210" t="s">
        <v>1502</v>
      </c>
      <c r="V542" s="209" t="s">
        <v>771</v>
      </c>
      <c r="W542" s="209" t="s">
        <v>772</v>
      </c>
      <c r="X542" s="209">
        <v>47</v>
      </c>
      <c r="Y542" s="209" t="s">
        <v>773</v>
      </c>
      <c r="Z542" s="211">
        <v>0</v>
      </c>
      <c r="AA542" s="209" t="s">
        <v>773</v>
      </c>
      <c r="AB542" s="88">
        <v>41207</v>
      </c>
      <c r="AC542" s="213">
        <v>41253</v>
      </c>
      <c r="AD542" s="209" t="s">
        <v>774</v>
      </c>
      <c r="AE542" s="273"/>
      <c r="AF542" s="273"/>
      <c r="AG542" s="273"/>
      <c r="AH542" s="273"/>
      <c r="AI542" s="273"/>
      <c r="AJ542" s="273"/>
      <c r="AK542" s="273"/>
      <c r="AL542" s="273"/>
      <c r="AM542" s="273"/>
      <c r="AN542" s="273"/>
      <c r="AO542" s="273"/>
      <c r="AP542" s="273"/>
      <c r="AQ542" s="273"/>
    </row>
    <row r="543" spans="1:43" s="151" customFormat="1" ht="30.75" customHeight="1">
      <c r="A543" s="52">
        <v>890905211</v>
      </c>
      <c r="B543" s="53" t="s">
        <v>116</v>
      </c>
      <c r="C543" s="52" t="s">
        <v>762</v>
      </c>
      <c r="D543" s="207">
        <v>3719247862850</v>
      </c>
      <c r="E543" s="53" t="s">
        <v>763</v>
      </c>
      <c r="F543" s="52" t="s">
        <v>764</v>
      </c>
      <c r="G543" s="52" t="s">
        <v>571</v>
      </c>
      <c r="H543" s="208">
        <v>4600043682</v>
      </c>
      <c r="I543" s="209" t="s">
        <v>778</v>
      </c>
      <c r="J543" s="209" t="s">
        <v>1515</v>
      </c>
      <c r="K543" s="210" t="s">
        <v>781</v>
      </c>
      <c r="L543" s="209" t="s">
        <v>768</v>
      </c>
      <c r="M543" s="209" t="s">
        <v>769</v>
      </c>
      <c r="N543" s="210" t="s">
        <v>55</v>
      </c>
      <c r="O543" s="211">
        <v>125473720</v>
      </c>
      <c r="P543" s="212">
        <v>800046814</v>
      </c>
      <c r="Q543" s="210" t="s">
        <v>56</v>
      </c>
      <c r="R543" s="209" t="s">
        <v>777</v>
      </c>
      <c r="S543" s="88">
        <v>41207</v>
      </c>
      <c r="T543" s="212">
        <v>70071595</v>
      </c>
      <c r="U543" s="210" t="s">
        <v>1106</v>
      </c>
      <c r="V543" s="209" t="s">
        <v>771</v>
      </c>
      <c r="W543" s="209" t="s">
        <v>772</v>
      </c>
      <c r="X543" s="209">
        <v>68</v>
      </c>
      <c r="Y543" s="209" t="s">
        <v>773</v>
      </c>
      <c r="Z543" s="211">
        <v>0</v>
      </c>
      <c r="AA543" s="209" t="s">
        <v>773</v>
      </c>
      <c r="AB543" s="88">
        <v>41207</v>
      </c>
      <c r="AC543" s="213">
        <v>41274</v>
      </c>
      <c r="AD543" s="209" t="s">
        <v>774</v>
      </c>
      <c r="AE543" s="273"/>
      <c r="AF543" s="273"/>
      <c r="AG543" s="273"/>
      <c r="AH543" s="273"/>
      <c r="AI543" s="273"/>
      <c r="AJ543" s="273"/>
      <c r="AK543" s="273"/>
      <c r="AL543" s="273"/>
      <c r="AM543" s="273"/>
      <c r="AN543" s="273"/>
      <c r="AO543" s="273"/>
      <c r="AP543" s="273"/>
      <c r="AQ543" s="273"/>
    </row>
    <row r="544" spans="1:43" s="151" customFormat="1" ht="30.75" customHeight="1">
      <c r="A544" s="52">
        <v>890905211</v>
      </c>
      <c r="B544" s="53" t="s">
        <v>116</v>
      </c>
      <c r="C544" s="52" t="s">
        <v>762</v>
      </c>
      <c r="D544" s="207">
        <v>3719247862850</v>
      </c>
      <c r="E544" s="53" t="s">
        <v>763</v>
      </c>
      <c r="F544" s="52" t="s">
        <v>764</v>
      </c>
      <c r="G544" s="52" t="s">
        <v>571</v>
      </c>
      <c r="H544" s="208">
        <v>4600043683</v>
      </c>
      <c r="I544" s="209" t="s">
        <v>765</v>
      </c>
      <c r="J544" s="209" t="s">
        <v>766</v>
      </c>
      <c r="K544" s="210" t="s">
        <v>780</v>
      </c>
      <c r="L544" s="209" t="s">
        <v>768</v>
      </c>
      <c r="M544" s="209" t="s">
        <v>769</v>
      </c>
      <c r="N544" s="210" t="s">
        <v>57</v>
      </c>
      <c r="O544" s="211">
        <v>18000000000</v>
      </c>
      <c r="P544" s="212">
        <v>800223337</v>
      </c>
      <c r="Q544" s="210" t="s">
        <v>1274</v>
      </c>
      <c r="R544" s="209" t="s">
        <v>777</v>
      </c>
      <c r="S544" s="88">
        <v>41207</v>
      </c>
      <c r="T544" s="212">
        <v>98492944</v>
      </c>
      <c r="U544" s="210" t="s">
        <v>400</v>
      </c>
      <c r="V544" s="209" t="s">
        <v>771</v>
      </c>
      <c r="W544" s="209" t="s">
        <v>772</v>
      </c>
      <c r="X544" s="209">
        <v>432</v>
      </c>
      <c r="Y544" s="209" t="s">
        <v>773</v>
      </c>
      <c r="Z544" s="211">
        <v>0</v>
      </c>
      <c r="AA544" s="209" t="s">
        <v>773</v>
      </c>
      <c r="AB544" s="88">
        <v>41207</v>
      </c>
      <c r="AC544" s="213">
        <v>41638</v>
      </c>
      <c r="AD544" s="209" t="s">
        <v>774</v>
      </c>
      <c r="AE544" s="273"/>
      <c r="AF544" s="273"/>
      <c r="AG544" s="273"/>
      <c r="AH544" s="273"/>
      <c r="AI544" s="273"/>
      <c r="AJ544" s="273"/>
      <c r="AK544" s="273"/>
      <c r="AL544" s="273"/>
      <c r="AM544" s="273"/>
      <c r="AN544" s="273"/>
      <c r="AO544" s="273"/>
      <c r="AP544" s="273"/>
      <c r="AQ544" s="273"/>
    </row>
    <row r="545" spans="1:43" s="151" customFormat="1" ht="30.75" customHeight="1">
      <c r="A545" s="52">
        <v>890905211</v>
      </c>
      <c r="B545" s="53" t="s">
        <v>116</v>
      </c>
      <c r="C545" s="52" t="s">
        <v>762</v>
      </c>
      <c r="D545" s="207">
        <v>3719247862850</v>
      </c>
      <c r="E545" s="53" t="s">
        <v>763</v>
      </c>
      <c r="F545" s="52" t="s">
        <v>764</v>
      </c>
      <c r="G545" s="52" t="s">
        <v>571</v>
      </c>
      <c r="H545" s="208">
        <v>4600043689</v>
      </c>
      <c r="I545" s="209" t="s">
        <v>765</v>
      </c>
      <c r="J545" s="209" t="s">
        <v>766</v>
      </c>
      <c r="K545" s="210" t="s">
        <v>767</v>
      </c>
      <c r="L545" s="209" t="s">
        <v>768</v>
      </c>
      <c r="M545" s="209" t="s">
        <v>769</v>
      </c>
      <c r="N545" s="210" t="s">
        <v>58</v>
      </c>
      <c r="O545" s="211">
        <v>74778500</v>
      </c>
      <c r="P545" s="212">
        <v>890901389</v>
      </c>
      <c r="Q545" s="210" t="s">
        <v>1527</v>
      </c>
      <c r="R545" s="209" t="s">
        <v>777</v>
      </c>
      <c r="S545" s="88">
        <v>41211</v>
      </c>
      <c r="T545" s="212">
        <v>71667989</v>
      </c>
      <c r="U545" s="210" t="s">
        <v>59</v>
      </c>
      <c r="V545" s="209" t="s">
        <v>771</v>
      </c>
      <c r="W545" s="209" t="s">
        <v>772</v>
      </c>
      <c r="X545" s="209">
        <v>64</v>
      </c>
      <c r="Y545" s="209" t="s">
        <v>773</v>
      </c>
      <c r="Z545" s="211">
        <v>0</v>
      </c>
      <c r="AA545" s="209" t="s">
        <v>773</v>
      </c>
      <c r="AB545" s="88">
        <v>41211</v>
      </c>
      <c r="AC545" s="213">
        <v>41274</v>
      </c>
      <c r="AD545" s="209" t="s">
        <v>774</v>
      </c>
      <c r="AE545" s="273"/>
      <c r="AF545" s="273"/>
      <c r="AG545" s="273"/>
      <c r="AH545" s="273"/>
      <c r="AI545" s="273"/>
      <c r="AJ545" s="273"/>
      <c r="AK545" s="273"/>
      <c r="AL545" s="273"/>
      <c r="AM545" s="273"/>
      <c r="AN545" s="273"/>
      <c r="AO545" s="273"/>
      <c r="AP545" s="273"/>
      <c r="AQ545" s="273"/>
    </row>
    <row r="546" spans="1:43" s="151" customFormat="1" ht="30.75" customHeight="1">
      <c r="A546" s="52">
        <v>890905211</v>
      </c>
      <c r="B546" s="53" t="s">
        <v>116</v>
      </c>
      <c r="C546" s="52" t="s">
        <v>762</v>
      </c>
      <c r="D546" s="207">
        <v>3719247862850</v>
      </c>
      <c r="E546" s="53" t="s">
        <v>763</v>
      </c>
      <c r="F546" s="52" t="s">
        <v>764</v>
      </c>
      <c r="G546" s="52" t="s">
        <v>571</v>
      </c>
      <c r="H546" s="208">
        <v>4600043691</v>
      </c>
      <c r="I546" s="209" t="s">
        <v>765</v>
      </c>
      <c r="J546" s="209" t="s">
        <v>766</v>
      </c>
      <c r="K546" s="210" t="s">
        <v>776</v>
      </c>
      <c r="L546" s="209" t="s">
        <v>768</v>
      </c>
      <c r="M546" s="209" t="s">
        <v>769</v>
      </c>
      <c r="N546" s="210" t="s">
        <v>60</v>
      </c>
      <c r="O546" s="211">
        <v>6000000</v>
      </c>
      <c r="P546" s="212">
        <v>900200545</v>
      </c>
      <c r="Q546" s="210" t="s">
        <v>355</v>
      </c>
      <c r="R546" s="209" t="s">
        <v>777</v>
      </c>
      <c r="S546" s="88">
        <v>41208</v>
      </c>
      <c r="T546" s="212">
        <v>43184898</v>
      </c>
      <c r="U546" s="210" t="s">
        <v>1549</v>
      </c>
      <c r="V546" s="209" t="s">
        <v>771</v>
      </c>
      <c r="W546" s="209" t="s">
        <v>772</v>
      </c>
      <c r="X546" s="209">
        <v>33</v>
      </c>
      <c r="Y546" s="209" t="s">
        <v>773</v>
      </c>
      <c r="Z546" s="211">
        <v>0</v>
      </c>
      <c r="AA546" s="209" t="s">
        <v>773</v>
      </c>
      <c r="AB546" s="88">
        <v>41208</v>
      </c>
      <c r="AC546" s="213">
        <v>41240</v>
      </c>
      <c r="AD546" s="209" t="s">
        <v>773</v>
      </c>
      <c r="AE546" s="273"/>
      <c r="AF546" s="273"/>
      <c r="AG546" s="273"/>
      <c r="AH546" s="273"/>
      <c r="AI546" s="273"/>
      <c r="AJ546" s="273"/>
      <c r="AK546" s="273"/>
      <c r="AL546" s="273"/>
      <c r="AM546" s="273"/>
      <c r="AN546" s="273"/>
      <c r="AO546" s="273"/>
      <c r="AP546" s="273"/>
      <c r="AQ546" s="273"/>
    </row>
    <row r="547" spans="1:43" s="151" customFormat="1" ht="30.75" customHeight="1">
      <c r="A547" s="52">
        <v>890905211</v>
      </c>
      <c r="B547" s="53" t="s">
        <v>116</v>
      </c>
      <c r="C547" s="52" t="s">
        <v>762</v>
      </c>
      <c r="D547" s="207">
        <v>3719247862850</v>
      </c>
      <c r="E547" s="53" t="s">
        <v>763</v>
      </c>
      <c r="F547" s="52" t="s">
        <v>764</v>
      </c>
      <c r="G547" s="52" t="s">
        <v>571</v>
      </c>
      <c r="H547" s="208">
        <v>4600043692</v>
      </c>
      <c r="I547" s="209" t="s">
        <v>765</v>
      </c>
      <c r="J547" s="209" t="s">
        <v>766</v>
      </c>
      <c r="K547" s="210" t="s">
        <v>767</v>
      </c>
      <c r="L547" s="209" t="s">
        <v>768</v>
      </c>
      <c r="M547" s="209" t="s">
        <v>782</v>
      </c>
      <c r="N547" s="210" t="s">
        <v>61</v>
      </c>
      <c r="O547" s="211">
        <v>7694232</v>
      </c>
      <c r="P547" s="212">
        <v>43831613</v>
      </c>
      <c r="Q547" s="210" t="s">
        <v>62</v>
      </c>
      <c r="R547" s="209" t="s">
        <v>770</v>
      </c>
      <c r="S547" s="88">
        <v>41211</v>
      </c>
      <c r="T547" s="212">
        <v>10212805</v>
      </c>
      <c r="U547" s="210" t="s">
        <v>978</v>
      </c>
      <c r="V547" s="209" t="s">
        <v>771</v>
      </c>
      <c r="W547" s="209" t="s">
        <v>772</v>
      </c>
      <c r="X547" s="209">
        <v>64</v>
      </c>
      <c r="Y547" s="209" t="s">
        <v>773</v>
      </c>
      <c r="Z547" s="211">
        <v>0</v>
      </c>
      <c r="AA547" s="209" t="s">
        <v>773</v>
      </c>
      <c r="AB547" s="88">
        <v>41211</v>
      </c>
      <c r="AC547" s="213">
        <v>41274</v>
      </c>
      <c r="AD547" s="209" t="s">
        <v>774</v>
      </c>
      <c r="AE547" s="273"/>
      <c r="AF547" s="273"/>
      <c r="AG547" s="273"/>
      <c r="AH547" s="273"/>
      <c r="AI547" s="273"/>
      <c r="AJ547" s="273"/>
      <c r="AK547" s="273"/>
      <c r="AL547" s="273"/>
      <c r="AM547" s="273"/>
      <c r="AN547" s="273"/>
      <c r="AO547" s="273"/>
      <c r="AP547" s="273"/>
      <c r="AQ547" s="273"/>
    </row>
    <row r="548" spans="1:43" s="151" customFormat="1" ht="30.75" customHeight="1">
      <c r="A548" s="52">
        <v>890905211</v>
      </c>
      <c r="B548" s="53" t="s">
        <v>116</v>
      </c>
      <c r="C548" s="52"/>
      <c r="D548" s="207">
        <v>3719247862850</v>
      </c>
      <c r="E548" s="53" t="s">
        <v>763</v>
      </c>
      <c r="F548" s="52" t="s">
        <v>764</v>
      </c>
      <c r="G548" s="52" t="s">
        <v>571</v>
      </c>
      <c r="H548" s="208">
        <v>4600043694</v>
      </c>
      <c r="I548" s="209"/>
      <c r="J548" s="209" t="s">
        <v>766</v>
      </c>
      <c r="K548" s="210" t="s">
        <v>776</v>
      </c>
      <c r="L548" s="209" t="s">
        <v>768</v>
      </c>
      <c r="M548" s="209" t="s">
        <v>788</v>
      </c>
      <c r="N548" s="210" t="s">
        <v>63</v>
      </c>
      <c r="O548" s="211">
        <v>38095238</v>
      </c>
      <c r="P548" s="212">
        <v>811022878</v>
      </c>
      <c r="Q548" s="210" t="s">
        <v>64</v>
      </c>
      <c r="R548" s="209" t="s">
        <v>777</v>
      </c>
      <c r="S548" s="88">
        <v>41208</v>
      </c>
      <c r="T548" s="212">
        <v>52425233</v>
      </c>
      <c r="U548" s="210" t="s">
        <v>113</v>
      </c>
      <c r="V548" s="209" t="s">
        <v>771</v>
      </c>
      <c r="W548" s="209" t="s">
        <v>772</v>
      </c>
      <c r="X548" s="209">
        <v>67</v>
      </c>
      <c r="Y548" s="209" t="s">
        <v>773</v>
      </c>
      <c r="Z548" s="211">
        <v>0</v>
      </c>
      <c r="AA548" s="209" t="s">
        <v>773</v>
      </c>
      <c r="AB548" s="88">
        <v>41208</v>
      </c>
      <c r="AC548" s="213">
        <v>41274</v>
      </c>
      <c r="AD548" s="209" t="s">
        <v>773</v>
      </c>
      <c r="AE548" s="273"/>
      <c r="AF548" s="273"/>
      <c r="AG548" s="273"/>
      <c r="AH548" s="273"/>
      <c r="AI548" s="273"/>
      <c r="AJ548" s="273"/>
      <c r="AK548" s="273"/>
      <c r="AL548" s="273"/>
      <c r="AM548" s="273"/>
      <c r="AN548" s="273"/>
      <c r="AO548" s="273"/>
      <c r="AP548" s="273"/>
      <c r="AQ548" s="273"/>
    </row>
    <row r="549" spans="1:43" s="151" customFormat="1" ht="30.75" customHeight="1">
      <c r="A549" s="52">
        <v>890905211</v>
      </c>
      <c r="B549" s="53" t="s">
        <v>116</v>
      </c>
      <c r="C549" s="52" t="s">
        <v>762</v>
      </c>
      <c r="D549" s="207">
        <v>3719247862850</v>
      </c>
      <c r="E549" s="53" t="s">
        <v>763</v>
      </c>
      <c r="F549" s="52" t="s">
        <v>764</v>
      </c>
      <c r="G549" s="52" t="s">
        <v>571</v>
      </c>
      <c r="H549" s="208">
        <v>4600043695</v>
      </c>
      <c r="I549" s="209" t="s">
        <v>775</v>
      </c>
      <c r="J549" s="209" t="s">
        <v>766</v>
      </c>
      <c r="K549" s="210" t="s">
        <v>776</v>
      </c>
      <c r="L549" s="209" t="s">
        <v>768</v>
      </c>
      <c r="M549" s="209" t="s">
        <v>1534</v>
      </c>
      <c r="N549" s="210" t="s">
        <v>65</v>
      </c>
      <c r="O549" s="211">
        <v>44322904</v>
      </c>
      <c r="P549" s="212">
        <v>811028522</v>
      </c>
      <c r="Q549" s="210" t="s">
        <v>66</v>
      </c>
      <c r="R549" s="209" t="s">
        <v>770</v>
      </c>
      <c r="S549" s="88">
        <v>41208</v>
      </c>
      <c r="T549" s="212">
        <v>43201543</v>
      </c>
      <c r="U549" s="210" t="s">
        <v>114</v>
      </c>
      <c r="V549" s="209" t="s">
        <v>771</v>
      </c>
      <c r="W549" s="209" t="s">
        <v>772</v>
      </c>
      <c r="X549" s="209">
        <v>67</v>
      </c>
      <c r="Y549" s="209" t="s">
        <v>773</v>
      </c>
      <c r="Z549" s="211">
        <v>0</v>
      </c>
      <c r="AA549" s="209" t="s">
        <v>773</v>
      </c>
      <c r="AB549" s="88">
        <v>41208</v>
      </c>
      <c r="AC549" s="213">
        <v>41274</v>
      </c>
      <c r="AD549" s="209" t="s">
        <v>774</v>
      </c>
      <c r="AE549" s="273"/>
      <c r="AF549" s="273"/>
      <c r="AG549" s="273"/>
      <c r="AH549" s="273"/>
      <c r="AI549" s="273"/>
      <c r="AJ549" s="273"/>
      <c r="AK549" s="273"/>
      <c r="AL549" s="273"/>
      <c r="AM549" s="273"/>
      <c r="AN549" s="273"/>
      <c r="AO549" s="273"/>
      <c r="AP549" s="273"/>
      <c r="AQ549" s="273"/>
    </row>
    <row r="550" spans="1:43" s="151" customFormat="1" ht="30.75" customHeight="1">
      <c r="A550" s="52">
        <v>890905211</v>
      </c>
      <c r="B550" s="53" t="s">
        <v>116</v>
      </c>
      <c r="C550" s="52"/>
      <c r="D550" s="207">
        <v>3719247862850</v>
      </c>
      <c r="E550" s="53" t="s">
        <v>763</v>
      </c>
      <c r="F550" s="52" t="s">
        <v>764</v>
      </c>
      <c r="G550" s="52" t="s">
        <v>571</v>
      </c>
      <c r="H550" s="208">
        <v>4600043696</v>
      </c>
      <c r="I550" s="209"/>
      <c r="J550" s="209" t="s">
        <v>766</v>
      </c>
      <c r="K550" s="210" t="s">
        <v>776</v>
      </c>
      <c r="L550" s="209" t="s">
        <v>768</v>
      </c>
      <c r="M550" s="209" t="s">
        <v>788</v>
      </c>
      <c r="N550" s="210" t="s">
        <v>67</v>
      </c>
      <c r="O550" s="211">
        <v>269387751</v>
      </c>
      <c r="P550" s="212">
        <v>811012261</v>
      </c>
      <c r="Q550" s="210" t="s">
        <v>68</v>
      </c>
      <c r="R550" s="209" t="s">
        <v>777</v>
      </c>
      <c r="S550" s="88">
        <v>41208</v>
      </c>
      <c r="T550" s="212">
        <v>17412031</v>
      </c>
      <c r="U550" s="210" t="s">
        <v>349</v>
      </c>
      <c r="V550" s="209" t="s">
        <v>771</v>
      </c>
      <c r="W550" s="209" t="s">
        <v>772</v>
      </c>
      <c r="X550" s="209">
        <v>67</v>
      </c>
      <c r="Y550" s="209" t="s">
        <v>773</v>
      </c>
      <c r="Z550" s="211">
        <v>0</v>
      </c>
      <c r="AA550" s="209" t="s">
        <v>773</v>
      </c>
      <c r="AB550" s="88">
        <v>41208</v>
      </c>
      <c r="AC550" s="213">
        <v>41274</v>
      </c>
      <c r="AD550" s="209" t="s">
        <v>773</v>
      </c>
      <c r="AE550" s="273"/>
      <c r="AF550" s="273"/>
      <c r="AG550" s="273"/>
      <c r="AH550" s="273"/>
      <c r="AI550" s="273"/>
      <c r="AJ550" s="273"/>
      <c r="AK550" s="273"/>
      <c r="AL550" s="273"/>
      <c r="AM550" s="273"/>
      <c r="AN550" s="273"/>
      <c r="AO550" s="273"/>
      <c r="AP550" s="273"/>
      <c r="AQ550" s="273"/>
    </row>
    <row r="551" spans="1:43" s="151" customFormat="1" ht="30.75" customHeight="1">
      <c r="A551" s="52">
        <v>890905211</v>
      </c>
      <c r="B551" s="53" t="s">
        <v>116</v>
      </c>
      <c r="C551" s="52" t="s">
        <v>762</v>
      </c>
      <c r="D551" s="207">
        <v>3719247862850</v>
      </c>
      <c r="E551" s="53" t="s">
        <v>763</v>
      </c>
      <c r="F551" s="52" t="s">
        <v>764</v>
      </c>
      <c r="G551" s="52" t="s">
        <v>571</v>
      </c>
      <c r="H551" s="208">
        <v>4600043698</v>
      </c>
      <c r="I551" s="209" t="s">
        <v>778</v>
      </c>
      <c r="J551" s="209" t="s">
        <v>1515</v>
      </c>
      <c r="K551" s="210" t="s">
        <v>781</v>
      </c>
      <c r="L551" s="209" t="s">
        <v>768</v>
      </c>
      <c r="M551" s="209" t="s">
        <v>769</v>
      </c>
      <c r="N551" s="210" t="s">
        <v>69</v>
      </c>
      <c r="O551" s="211">
        <v>298000000</v>
      </c>
      <c r="P551" s="212">
        <v>816004942</v>
      </c>
      <c r="Q551" s="210" t="s">
        <v>70</v>
      </c>
      <c r="R551" s="209" t="s">
        <v>777</v>
      </c>
      <c r="S551" s="88">
        <v>41208</v>
      </c>
      <c r="T551" s="212">
        <v>43586853</v>
      </c>
      <c r="U551" s="210" t="s">
        <v>1614</v>
      </c>
      <c r="V551" s="209" t="s">
        <v>771</v>
      </c>
      <c r="W551" s="209" t="s">
        <v>772</v>
      </c>
      <c r="X551" s="209">
        <v>46</v>
      </c>
      <c r="Y551" s="209" t="s">
        <v>773</v>
      </c>
      <c r="Z551" s="211">
        <v>0</v>
      </c>
      <c r="AA551" s="209" t="s">
        <v>773</v>
      </c>
      <c r="AB551" s="88">
        <v>41208</v>
      </c>
      <c r="AC551" s="213">
        <v>41253</v>
      </c>
      <c r="AD551" s="209" t="s">
        <v>774</v>
      </c>
      <c r="AE551" s="273"/>
      <c r="AF551" s="273"/>
      <c r="AG551" s="273"/>
      <c r="AH551" s="273"/>
      <c r="AI551" s="273"/>
      <c r="AJ551" s="273"/>
      <c r="AK551" s="273"/>
      <c r="AL551" s="273"/>
      <c r="AM551" s="273"/>
      <c r="AN551" s="273"/>
      <c r="AO551" s="273"/>
      <c r="AP551" s="273"/>
      <c r="AQ551" s="273"/>
    </row>
    <row r="552" spans="1:43" s="151" customFormat="1" ht="30.75" customHeight="1">
      <c r="A552" s="52">
        <v>890905211</v>
      </c>
      <c r="B552" s="53" t="s">
        <v>116</v>
      </c>
      <c r="C552" s="52" t="s">
        <v>762</v>
      </c>
      <c r="D552" s="207">
        <v>3719247862850</v>
      </c>
      <c r="E552" s="53" t="s">
        <v>763</v>
      </c>
      <c r="F552" s="52" t="s">
        <v>764</v>
      </c>
      <c r="G552" s="52" t="s">
        <v>571</v>
      </c>
      <c r="H552" s="208">
        <v>4600043700</v>
      </c>
      <c r="I552" s="209" t="s">
        <v>778</v>
      </c>
      <c r="J552" s="209" t="s">
        <v>1515</v>
      </c>
      <c r="K552" s="210" t="s">
        <v>781</v>
      </c>
      <c r="L552" s="209" t="s">
        <v>768</v>
      </c>
      <c r="M552" s="209" t="s">
        <v>769</v>
      </c>
      <c r="N552" s="210" t="s">
        <v>71</v>
      </c>
      <c r="O552" s="211">
        <v>463773917</v>
      </c>
      <c r="P552" s="212">
        <v>811006409</v>
      </c>
      <c r="Q552" s="210" t="s">
        <v>72</v>
      </c>
      <c r="R552" s="209" t="s">
        <v>777</v>
      </c>
      <c r="S552" s="88">
        <v>41208</v>
      </c>
      <c r="T552" s="212">
        <v>71648756</v>
      </c>
      <c r="U552" s="210" t="s">
        <v>404</v>
      </c>
      <c r="V552" s="209" t="s">
        <v>771</v>
      </c>
      <c r="W552" s="209" t="s">
        <v>772</v>
      </c>
      <c r="X552" s="209">
        <v>46</v>
      </c>
      <c r="Y552" s="209" t="s">
        <v>773</v>
      </c>
      <c r="Z552" s="211">
        <v>0</v>
      </c>
      <c r="AA552" s="209" t="s">
        <v>773</v>
      </c>
      <c r="AB552" s="88">
        <v>41208</v>
      </c>
      <c r="AC552" s="213">
        <v>41253</v>
      </c>
      <c r="AD552" s="209" t="s">
        <v>774</v>
      </c>
      <c r="AE552" s="273"/>
      <c r="AF552" s="273"/>
      <c r="AG552" s="273"/>
      <c r="AH552" s="273"/>
      <c r="AI552" s="273"/>
      <c r="AJ552" s="273"/>
      <c r="AK552" s="273"/>
      <c r="AL552" s="273"/>
      <c r="AM552" s="273"/>
      <c r="AN552" s="273"/>
      <c r="AO552" s="273"/>
      <c r="AP552" s="273"/>
      <c r="AQ552" s="273"/>
    </row>
    <row r="553" spans="1:43" s="151" customFormat="1" ht="30.75" customHeight="1">
      <c r="A553" s="52">
        <v>890905211</v>
      </c>
      <c r="B553" s="53" t="s">
        <v>116</v>
      </c>
      <c r="C553" s="52" t="s">
        <v>762</v>
      </c>
      <c r="D553" s="207">
        <v>3719247862850</v>
      </c>
      <c r="E553" s="53" t="s">
        <v>763</v>
      </c>
      <c r="F553" s="52" t="s">
        <v>764</v>
      </c>
      <c r="G553" s="52" t="s">
        <v>571</v>
      </c>
      <c r="H553" s="208">
        <v>4600043702</v>
      </c>
      <c r="I553" s="209" t="s">
        <v>765</v>
      </c>
      <c r="J553" s="209" t="s">
        <v>766</v>
      </c>
      <c r="K553" s="210" t="s">
        <v>767</v>
      </c>
      <c r="L553" s="209" t="s">
        <v>768</v>
      </c>
      <c r="M553" s="209" t="s">
        <v>769</v>
      </c>
      <c r="N553" s="210" t="s">
        <v>73</v>
      </c>
      <c r="O553" s="211">
        <v>8158500</v>
      </c>
      <c r="P553" s="212">
        <v>43970063</v>
      </c>
      <c r="Q553" s="210" t="s">
        <v>74</v>
      </c>
      <c r="R553" s="209" t="s">
        <v>770</v>
      </c>
      <c r="S553" s="88">
        <v>41208</v>
      </c>
      <c r="T553" s="212">
        <v>43430303</v>
      </c>
      <c r="U553" s="210" t="s">
        <v>489</v>
      </c>
      <c r="V553" s="209" t="s">
        <v>771</v>
      </c>
      <c r="W553" s="209" t="s">
        <v>772</v>
      </c>
      <c r="X553" s="209">
        <v>61</v>
      </c>
      <c r="Y553" s="209" t="s">
        <v>773</v>
      </c>
      <c r="Z553" s="211">
        <v>0</v>
      </c>
      <c r="AA553" s="209" t="s">
        <v>773</v>
      </c>
      <c r="AB553" s="88">
        <v>41208</v>
      </c>
      <c r="AC553" s="213">
        <v>41268</v>
      </c>
      <c r="AD553" s="209" t="s">
        <v>774</v>
      </c>
      <c r="AE553" s="273"/>
      <c r="AF553" s="273"/>
      <c r="AG553" s="273"/>
      <c r="AH553" s="273"/>
      <c r="AI553" s="273"/>
      <c r="AJ553" s="273"/>
      <c r="AK553" s="273"/>
      <c r="AL553" s="273"/>
      <c r="AM553" s="273"/>
      <c r="AN553" s="273"/>
      <c r="AO553" s="273"/>
      <c r="AP553" s="273"/>
      <c r="AQ553" s="273"/>
    </row>
    <row r="554" spans="1:43" s="151" customFormat="1" ht="30.75" customHeight="1">
      <c r="A554" s="52">
        <v>890905211</v>
      </c>
      <c r="B554" s="53" t="s">
        <v>116</v>
      </c>
      <c r="C554" s="52" t="s">
        <v>762</v>
      </c>
      <c r="D554" s="207">
        <v>3719247862850</v>
      </c>
      <c r="E554" s="53" t="s">
        <v>763</v>
      </c>
      <c r="F554" s="52" t="s">
        <v>764</v>
      </c>
      <c r="G554" s="52" t="s">
        <v>571</v>
      </c>
      <c r="H554" s="208">
        <v>4600043703</v>
      </c>
      <c r="I554" s="209" t="s">
        <v>778</v>
      </c>
      <c r="J554" s="209" t="s">
        <v>1515</v>
      </c>
      <c r="K554" s="210" t="s">
        <v>781</v>
      </c>
      <c r="L554" s="209" t="s">
        <v>768</v>
      </c>
      <c r="M554" s="209" t="s">
        <v>769</v>
      </c>
      <c r="N554" s="210" t="s">
        <v>1104</v>
      </c>
      <c r="O554" s="211">
        <v>310301796</v>
      </c>
      <c r="P554" s="212">
        <v>900562734</v>
      </c>
      <c r="Q554" s="210" t="s">
        <v>75</v>
      </c>
      <c r="R554" s="209" t="s">
        <v>777</v>
      </c>
      <c r="S554" s="88">
        <v>41208</v>
      </c>
      <c r="T554" s="212">
        <v>70071595</v>
      </c>
      <c r="U554" s="210" t="s">
        <v>1106</v>
      </c>
      <c r="V554" s="209" t="s">
        <v>771</v>
      </c>
      <c r="W554" s="209" t="s">
        <v>772</v>
      </c>
      <c r="X554" s="209">
        <v>67</v>
      </c>
      <c r="Y554" s="209" t="s">
        <v>773</v>
      </c>
      <c r="Z554" s="211">
        <v>0</v>
      </c>
      <c r="AA554" s="209" t="s">
        <v>773</v>
      </c>
      <c r="AB554" s="88">
        <v>41208</v>
      </c>
      <c r="AC554" s="213">
        <v>41274</v>
      </c>
      <c r="AD554" s="209" t="s">
        <v>774</v>
      </c>
      <c r="AE554" s="273"/>
      <c r="AF554" s="273"/>
      <c r="AG554" s="273"/>
      <c r="AH554" s="273"/>
      <c r="AI554" s="273"/>
      <c r="AJ554" s="273"/>
      <c r="AK554" s="273"/>
      <c r="AL554" s="273"/>
      <c r="AM554" s="273"/>
      <c r="AN554" s="273"/>
      <c r="AO554" s="273"/>
      <c r="AP554" s="273"/>
      <c r="AQ554" s="273"/>
    </row>
    <row r="555" spans="1:43" s="151" customFormat="1" ht="30.75" customHeight="1">
      <c r="A555" s="52">
        <v>890905211</v>
      </c>
      <c r="B555" s="53" t="s">
        <v>116</v>
      </c>
      <c r="C555" s="52" t="s">
        <v>762</v>
      </c>
      <c r="D555" s="207">
        <v>3719247862850</v>
      </c>
      <c r="E555" s="53" t="s">
        <v>763</v>
      </c>
      <c r="F555" s="52" t="s">
        <v>764</v>
      </c>
      <c r="G555" s="52" t="s">
        <v>571</v>
      </c>
      <c r="H555" s="208">
        <v>4600043705</v>
      </c>
      <c r="I555" s="209" t="s">
        <v>765</v>
      </c>
      <c r="J555" s="209" t="s">
        <v>766</v>
      </c>
      <c r="K555" s="210" t="s">
        <v>780</v>
      </c>
      <c r="L555" s="209" t="s">
        <v>768</v>
      </c>
      <c r="M555" s="209" t="s">
        <v>769</v>
      </c>
      <c r="N555" s="210" t="s">
        <v>76</v>
      </c>
      <c r="O555" s="211">
        <v>81100000</v>
      </c>
      <c r="P555" s="212">
        <v>890980040</v>
      </c>
      <c r="Q555" s="210" t="s">
        <v>1624</v>
      </c>
      <c r="R555" s="209" t="s">
        <v>777</v>
      </c>
      <c r="S555" s="88">
        <v>41208</v>
      </c>
      <c r="T555" s="212">
        <v>42760188</v>
      </c>
      <c r="U555" s="210" t="s">
        <v>77</v>
      </c>
      <c r="V555" s="209" t="s">
        <v>771</v>
      </c>
      <c r="W555" s="209" t="s">
        <v>772</v>
      </c>
      <c r="X555" s="209">
        <v>67</v>
      </c>
      <c r="Y555" s="209" t="s">
        <v>773</v>
      </c>
      <c r="Z555" s="211">
        <v>0</v>
      </c>
      <c r="AA555" s="209" t="s">
        <v>773</v>
      </c>
      <c r="AB555" s="88">
        <v>41208</v>
      </c>
      <c r="AC555" s="213">
        <v>41274</v>
      </c>
      <c r="AD555" s="209" t="s">
        <v>774</v>
      </c>
      <c r="AE555" s="273"/>
      <c r="AF555" s="273"/>
      <c r="AG555" s="273"/>
      <c r="AH555" s="273"/>
      <c r="AI555" s="273"/>
      <c r="AJ555" s="273"/>
      <c r="AK555" s="273"/>
      <c r="AL555" s="273"/>
      <c r="AM555" s="273"/>
      <c r="AN555" s="273"/>
      <c r="AO555" s="273"/>
      <c r="AP555" s="273"/>
      <c r="AQ555" s="273"/>
    </row>
    <row r="556" spans="1:43" s="151" customFormat="1" ht="30.75" customHeight="1">
      <c r="A556" s="52">
        <v>890905211</v>
      </c>
      <c r="B556" s="53" t="s">
        <v>116</v>
      </c>
      <c r="C556" s="52"/>
      <c r="D556" s="207">
        <v>3719247862850</v>
      </c>
      <c r="E556" s="53" t="s">
        <v>763</v>
      </c>
      <c r="F556" s="52" t="s">
        <v>764</v>
      </c>
      <c r="G556" s="52" t="s">
        <v>571</v>
      </c>
      <c r="H556" s="208">
        <v>4600043706</v>
      </c>
      <c r="I556" s="209"/>
      <c r="J556" s="209" t="s">
        <v>766</v>
      </c>
      <c r="K556" s="210" t="s">
        <v>776</v>
      </c>
      <c r="L556" s="209" t="s">
        <v>768</v>
      </c>
      <c r="M556" s="209" t="s">
        <v>788</v>
      </c>
      <c r="N556" s="210" t="s">
        <v>78</v>
      </c>
      <c r="O556" s="211">
        <v>82001278</v>
      </c>
      <c r="P556" s="212">
        <v>811031689</v>
      </c>
      <c r="Q556" s="210" t="s">
        <v>79</v>
      </c>
      <c r="R556" s="209" t="s">
        <v>777</v>
      </c>
      <c r="S556" s="88">
        <v>41208</v>
      </c>
      <c r="T556" s="212">
        <v>17412031</v>
      </c>
      <c r="U556" s="210" t="s">
        <v>349</v>
      </c>
      <c r="V556" s="209" t="s">
        <v>771</v>
      </c>
      <c r="W556" s="209" t="s">
        <v>772</v>
      </c>
      <c r="X556" s="209">
        <v>67</v>
      </c>
      <c r="Y556" s="209" t="s">
        <v>773</v>
      </c>
      <c r="Z556" s="211">
        <v>0</v>
      </c>
      <c r="AA556" s="209" t="s">
        <v>773</v>
      </c>
      <c r="AB556" s="88">
        <v>41208</v>
      </c>
      <c r="AC556" s="213">
        <v>41274</v>
      </c>
      <c r="AD556" s="209" t="s">
        <v>773</v>
      </c>
      <c r="AE556" s="273"/>
      <c r="AF556" s="273"/>
      <c r="AG556" s="273"/>
      <c r="AH556" s="273"/>
      <c r="AI556" s="273"/>
      <c r="AJ556" s="273"/>
      <c r="AK556" s="273"/>
      <c r="AL556" s="273"/>
      <c r="AM556" s="273"/>
      <c r="AN556" s="273"/>
      <c r="AO556" s="273"/>
      <c r="AP556" s="273"/>
      <c r="AQ556" s="273"/>
    </row>
    <row r="557" spans="1:43" s="151" customFormat="1" ht="30.75" customHeight="1">
      <c r="A557" s="52">
        <v>890905211</v>
      </c>
      <c r="B557" s="53" t="s">
        <v>116</v>
      </c>
      <c r="C557" s="52" t="s">
        <v>762</v>
      </c>
      <c r="D557" s="207">
        <v>3719247862850</v>
      </c>
      <c r="E557" s="53" t="s">
        <v>763</v>
      </c>
      <c r="F557" s="52" t="s">
        <v>764</v>
      </c>
      <c r="G557" s="52" t="s">
        <v>571</v>
      </c>
      <c r="H557" s="208">
        <v>4600043719</v>
      </c>
      <c r="I557" s="209" t="s">
        <v>765</v>
      </c>
      <c r="J557" s="209" t="s">
        <v>766</v>
      </c>
      <c r="K557" s="210" t="s">
        <v>780</v>
      </c>
      <c r="L557" s="209" t="s">
        <v>768</v>
      </c>
      <c r="M557" s="209" t="s">
        <v>769</v>
      </c>
      <c r="N557" s="210" t="s">
        <v>80</v>
      </c>
      <c r="O557" s="211">
        <v>23239573</v>
      </c>
      <c r="P557" s="212">
        <v>811006762</v>
      </c>
      <c r="Q557" s="210" t="s">
        <v>1565</v>
      </c>
      <c r="R557" s="209" t="s">
        <v>777</v>
      </c>
      <c r="S557" s="88">
        <v>41211</v>
      </c>
      <c r="T557" s="212">
        <v>71666995</v>
      </c>
      <c r="U557" s="210" t="s">
        <v>81</v>
      </c>
      <c r="V557" s="209" t="s">
        <v>771</v>
      </c>
      <c r="W557" s="209" t="s">
        <v>772</v>
      </c>
      <c r="X557" s="209">
        <v>62</v>
      </c>
      <c r="Y557" s="209" t="s">
        <v>773</v>
      </c>
      <c r="Z557" s="211">
        <v>0</v>
      </c>
      <c r="AA557" s="209" t="s">
        <v>773</v>
      </c>
      <c r="AB557" s="88">
        <v>41211</v>
      </c>
      <c r="AC557" s="213">
        <v>41272</v>
      </c>
      <c r="AD557" s="209" t="s">
        <v>773</v>
      </c>
      <c r="AE557" s="273"/>
      <c r="AF557" s="273"/>
      <c r="AG557" s="273"/>
      <c r="AH557" s="273"/>
      <c r="AI557" s="273"/>
      <c r="AJ557" s="273"/>
      <c r="AK557" s="273"/>
      <c r="AL557" s="273"/>
      <c r="AM557" s="273"/>
      <c r="AN557" s="273"/>
      <c r="AO557" s="273"/>
      <c r="AP557" s="273"/>
      <c r="AQ557" s="273"/>
    </row>
    <row r="558" spans="1:43" s="151" customFormat="1" ht="30.75" customHeight="1">
      <c r="A558" s="52">
        <v>890905211</v>
      </c>
      <c r="B558" s="53" t="s">
        <v>116</v>
      </c>
      <c r="C558" s="52"/>
      <c r="D558" s="207">
        <v>3719247862850</v>
      </c>
      <c r="E558" s="53" t="s">
        <v>763</v>
      </c>
      <c r="F558" s="52" t="s">
        <v>764</v>
      </c>
      <c r="G558" s="52" t="s">
        <v>571</v>
      </c>
      <c r="H558" s="208">
        <v>4600043722</v>
      </c>
      <c r="I558" s="209"/>
      <c r="J558" s="209" t="s">
        <v>766</v>
      </c>
      <c r="K558" s="210" t="s">
        <v>835</v>
      </c>
      <c r="L558" s="209" t="s">
        <v>768</v>
      </c>
      <c r="M558" s="209" t="s">
        <v>769</v>
      </c>
      <c r="N558" s="210" t="s">
        <v>82</v>
      </c>
      <c r="O558" s="211">
        <v>10000000</v>
      </c>
      <c r="P558" s="212">
        <v>890981341</v>
      </c>
      <c r="Q558" s="210" t="s">
        <v>83</v>
      </c>
      <c r="R558" s="209" t="s">
        <v>777</v>
      </c>
      <c r="S558" s="88">
        <v>41211</v>
      </c>
      <c r="T558" s="212">
        <v>76306821</v>
      </c>
      <c r="U558" s="210" t="s">
        <v>567</v>
      </c>
      <c r="V558" s="209" t="s">
        <v>771</v>
      </c>
      <c r="W558" s="209" t="s">
        <v>772</v>
      </c>
      <c r="X558" s="209">
        <v>32</v>
      </c>
      <c r="Y558" s="209" t="s">
        <v>773</v>
      </c>
      <c r="Z558" s="211">
        <v>0</v>
      </c>
      <c r="AA558" s="209" t="s">
        <v>773</v>
      </c>
      <c r="AB558" s="88">
        <v>41211</v>
      </c>
      <c r="AC558" s="213">
        <v>41242</v>
      </c>
      <c r="AD558" s="209" t="s">
        <v>773</v>
      </c>
      <c r="AE558" s="273"/>
      <c r="AF558" s="273"/>
      <c r="AG558" s="273"/>
      <c r="AH558" s="273"/>
      <c r="AI558" s="273"/>
      <c r="AJ558" s="273"/>
      <c r="AK558" s="273"/>
      <c r="AL558" s="273"/>
      <c r="AM558" s="273"/>
      <c r="AN558" s="273"/>
      <c r="AO558" s="273"/>
      <c r="AP558" s="273"/>
      <c r="AQ558" s="273"/>
    </row>
    <row r="559" spans="1:43" s="151" customFormat="1" ht="30.75" customHeight="1">
      <c r="A559" s="52">
        <v>890905211</v>
      </c>
      <c r="B559" s="53" t="s">
        <v>116</v>
      </c>
      <c r="C559" s="52" t="s">
        <v>762</v>
      </c>
      <c r="D559" s="207">
        <v>3719247862850</v>
      </c>
      <c r="E559" s="53" t="s">
        <v>763</v>
      </c>
      <c r="F559" s="52" t="s">
        <v>764</v>
      </c>
      <c r="G559" s="52" t="s">
        <v>571</v>
      </c>
      <c r="H559" s="208">
        <v>4600043726</v>
      </c>
      <c r="I559" s="209" t="s">
        <v>775</v>
      </c>
      <c r="J559" s="209" t="s">
        <v>766</v>
      </c>
      <c r="K559" s="210" t="s">
        <v>837</v>
      </c>
      <c r="L559" s="209" t="s">
        <v>768</v>
      </c>
      <c r="M559" s="209" t="s">
        <v>816</v>
      </c>
      <c r="N559" s="210" t="s">
        <v>84</v>
      </c>
      <c r="O559" s="211">
        <v>39237347</v>
      </c>
      <c r="P559" s="212">
        <v>900562033</v>
      </c>
      <c r="Q559" s="210" t="s">
        <v>85</v>
      </c>
      <c r="R559" s="209" t="s">
        <v>777</v>
      </c>
      <c r="S559" s="88">
        <v>41211</v>
      </c>
      <c r="T559" s="212">
        <v>42676089</v>
      </c>
      <c r="U559" s="210" t="s">
        <v>1276</v>
      </c>
      <c r="V559" s="209" t="s">
        <v>771</v>
      </c>
      <c r="W559" s="209" t="s">
        <v>772</v>
      </c>
      <c r="X559" s="209">
        <v>64</v>
      </c>
      <c r="Y559" s="209" t="s">
        <v>773</v>
      </c>
      <c r="Z559" s="211">
        <v>0</v>
      </c>
      <c r="AA559" s="209" t="s">
        <v>773</v>
      </c>
      <c r="AB559" s="88">
        <v>41211</v>
      </c>
      <c r="AC559" s="213">
        <v>41274</v>
      </c>
      <c r="AD559" s="209" t="s">
        <v>774</v>
      </c>
      <c r="AE559" s="273"/>
      <c r="AF559" s="273"/>
      <c r="AG559" s="273"/>
      <c r="AH559" s="273"/>
      <c r="AI559" s="273"/>
      <c r="AJ559" s="273"/>
      <c r="AK559" s="273"/>
      <c r="AL559" s="273"/>
      <c r="AM559" s="273"/>
      <c r="AN559" s="273"/>
      <c r="AO559" s="273"/>
      <c r="AP559" s="273"/>
      <c r="AQ559" s="273"/>
    </row>
    <row r="560" spans="1:43" s="151" customFormat="1" ht="30.75" customHeight="1">
      <c r="A560" s="52">
        <v>890905211</v>
      </c>
      <c r="B560" s="53" t="s">
        <v>116</v>
      </c>
      <c r="C560" s="52" t="s">
        <v>762</v>
      </c>
      <c r="D560" s="207">
        <v>3719247862850</v>
      </c>
      <c r="E560" s="53" t="s">
        <v>763</v>
      </c>
      <c r="F560" s="52" t="s">
        <v>764</v>
      </c>
      <c r="G560" s="52" t="s">
        <v>571</v>
      </c>
      <c r="H560" s="208">
        <v>4600043728</v>
      </c>
      <c r="I560" s="209" t="s">
        <v>775</v>
      </c>
      <c r="J560" s="209" t="s">
        <v>766</v>
      </c>
      <c r="K560" s="210" t="s">
        <v>837</v>
      </c>
      <c r="L560" s="209" t="s">
        <v>768</v>
      </c>
      <c r="M560" s="209" t="s">
        <v>816</v>
      </c>
      <c r="N560" s="210" t="s">
        <v>86</v>
      </c>
      <c r="O560" s="211">
        <v>40952366</v>
      </c>
      <c r="P560" s="212">
        <v>900562033</v>
      </c>
      <c r="Q560" s="210" t="s">
        <v>85</v>
      </c>
      <c r="R560" s="209" t="s">
        <v>777</v>
      </c>
      <c r="S560" s="88">
        <v>41211</v>
      </c>
      <c r="T560" s="212">
        <v>42676089</v>
      </c>
      <c r="U560" s="210" t="s">
        <v>1276</v>
      </c>
      <c r="V560" s="209" t="s">
        <v>771</v>
      </c>
      <c r="W560" s="209" t="s">
        <v>772</v>
      </c>
      <c r="X560" s="209">
        <v>64</v>
      </c>
      <c r="Y560" s="209" t="s">
        <v>773</v>
      </c>
      <c r="Z560" s="211">
        <v>0</v>
      </c>
      <c r="AA560" s="209" t="s">
        <v>773</v>
      </c>
      <c r="AB560" s="88">
        <v>41211</v>
      </c>
      <c r="AC560" s="213">
        <v>41274</v>
      </c>
      <c r="AD560" s="209" t="s">
        <v>774</v>
      </c>
      <c r="AE560" s="273"/>
      <c r="AF560" s="273"/>
      <c r="AG560" s="273"/>
      <c r="AH560" s="273"/>
      <c r="AI560" s="273"/>
      <c r="AJ560" s="273"/>
      <c r="AK560" s="273"/>
      <c r="AL560" s="273"/>
      <c r="AM560" s="273"/>
      <c r="AN560" s="273"/>
      <c r="AO560" s="273"/>
      <c r="AP560" s="273"/>
      <c r="AQ560" s="273"/>
    </row>
    <row r="561" spans="1:43" s="151" customFormat="1" ht="30.75" customHeight="1">
      <c r="A561" s="52">
        <v>890905211</v>
      </c>
      <c r="B561" s="53" t="s">
        <v>116</v>
      </c>
      <c r="C561" s="52" t="s">
        <v>762</v>
      </c>
      <c r="D561" s="207">
        <v>3719247862850</v>
      </c>
      <c r="E561" s="53" t="s">
        <v>763</v>
      </c>
      <c r="F561" s="52" t="s">
        <v>764</v>
      </c>
      <c r="G561" s="52" t="s">
        <v>571</v>
      </c>
      <c r="H561" s="208">
        <v>4600043735</v>
      </c>
      <c r="I561" s="209" t="s">
        <v>775</v>
      </c>
      <c r="J561" s="209" t="s">
        <v>766</v>
      </c>
      <c r="K561" s="210" t="s">
        <v>776</v>
      </c>
      <c r="L561" s="209" t="s">
        <v>768</v>
      </c>
      <c r="M561" s="209" t="s">
        <v>769</v>
      </c>
      <c r="N561" s="210" t="s">
        <v>87</v>
      </c>
      <c r="O561" s="211">
        <v>29375841</v>
      </c>
      <c r="P561" s="212">
        <v>811012634</v>
      </c>
      <c r="Q561" s="210" t="s">
        <v>516</v>
      </c>
      <c r="R561" s="209" t="s">
        <v>777</v>
      </c>
      <c r="S561" s="88">
        <v>41211</v>
      </c>
      <c r="T561" s="212">
        <v>43264180</v>
      </c>
      <c r="U561" s="210" t="s">
        <v>1548</v>
      </c>
      <c r="V561" s="209" t="s">
        <v>771</v>
      </c>
      <c r="W561" s="209" t="s">
        <v>772</v>
      </c>
      <c r="X561" s="209">
        <v>64</v>
      </c>
      <c r="Y561" s="209" t="s">
        <v>773</v>
      </c>
      <c r="Z561" s="211">
        <v>0</v>
      </c>
      <c r="AA561" s="209" t="s">
        <v>773</v>
      </c>
      <c r="AB561" s="88">
        <v>41211</v>
      </c>
      <c r="AC561" s="213">
        <v>41274</v>
      </c>
      <c r="AD561" s="209" t="s">
        <v>773</v>
      </c>
      <c r="AE561" s="273"/>
      <c r="AF561" s="273"/>
      <c r="AG561" s="273"/>
      <c r="AH561" s="273"/>
      <c r="AI561" s="273"/>
      <c r="AJ561" s="273"/>
      <c r="AK561" s="273"/>
      <c r="AL561" s="273"/>
      <c r="AM561" s="273"/>
      <c r="AN561" s="273"/>
      <c r="AO561" s="273"/>
      <c r="AP561" s="273"/>
      <c r="AQ561" s="273"/>
    </row>
    <row r="562" spans="1:43" s="151" customFormat="1" ht="30.75" customHeight="1">
      <c r="A562" s="52">
        <v>890905211</v>
      </c>
      <c r="B562" s="53" t="s">
        <v>116</v>
      </c>
      <c r="C562" s="52" t="s">
        <v>762</v>
      </c>
      <c r="D562" s="207">
        <v>3719247862850</v>
      </c>
      <c r="E562" s="53" t="s">
        <v>763</v>
      </c>
      <c r="F562" s="52" t="s">
        <v>764</v>
      </c>
      <c r="G562" s="52" t="s">
        <v>571</v>
      </c>
      <c r="H562" s="208">
        <v>4600043736</v>
      </c>
      <c r="I562" s="209" t="s">
        <v>765</v>
      </c>
      <c r="J562" s="209" t="s">
        <v>766</v>
      </c>
      <c r="K562" s="210" t="s">
        <v>780</v>
      </c>
      <c r="L562" s="209" t="s">
        <v>768</v>
      </c>
      <c r="M562" s="209" t="s">
        <v>769</v>
      </c>
      <c r="N562" s="210" t="s">
        <v>88</v>
      </c>
      <c r="O562" s="211">
        <v>606769440</v>
      </c>
      <c r="P562" s="212">
        <v>890909297</v>
      </c>
      <c r="Q562" s="210" t="s">
        <v>1645</v>
      </c>
      <c r="R562" s="209" t="s">
        <v>777</v>
      </c>
      <c r="S562" s="88">
        <v>41211</v>
      </c>
      <c r="T562" s="212">
        <v>43874381</v>
      </c>
      <c r="U562" s="210" t="s">
        <v>89</v>
      </c>
      <c r="V562" s="209" t="s">
        <v>771</v>
      </c>
      <c r="W562" s="209" t="s">
        <v>772</v>
      </c>
      <c r="X562" s="209">
        <v>64</v>
      </c>
      <c r="Y562" s="209" t="s">
        <v>773</v>
      </c>
      <c r="Z562" s="211">
        <v>0</v>
      </c>
      <c r="AA562" s="209" t="s">
        <v>773</v>
      </c>
      <c r="AB562" s="88">
        <v>41211</v>
      </c>
      <c r="AC562" s="213">
        <v>41274</v>
      </c>
      <c r="AD562" s="209" t="s">
        <v>774</v>
      </c>
      <c r="AE562" s="273"/>
      <c r="AF562" s="273"/>
      <c r="AG562" s="273"/>
      <c r="AH562" s="273"/>
      <c r="AI562" s="273"/>
      <c r="AJ562" s="273"/>
      <c r="AK562" s="273"/>
      <c r="AL562" s="273"/>
      <c r="AM562" s="273"/>
      <c r="AN562" s="273"/>
      <c r="AO562" s="273"/>
      <c r="AP562" s="273"/>
      <c r="AQ562" s="273"/>
    </row>
    <row r="563" spans="1:43" s="151" customFormat="1" ht="30.75" customHeight="1">
      <c r="A563" s="52">
        <v>890905211</v>
      </c>
      <c r="B563" s="53" t="s">
        <v>116</v>
      </c>
      <c r="C563" s="52" t="s">
        <v>786</v>
      </c>
      <c r="D563" s="207">
        <v>3719247862850</v>
      </c>
      <c r="E563" s="53" t="s">
        <v>763</v>
      </c>
      <c r="F563" s="52" t="s">
        <v>764</v>
      </c>
      <c r="G563" s="52" t="s">
        <v>571</v>
      </c>
      <c r="H563" s="208">
        <v>4600043737</v>
      </c>
      <c r="I563" s="209"/>
      <c r="J563" s="209" t="s">
        <v>766</v>
      </c>
      <c r="K563" s="210" t="s">
        <v>787</v>
      </c>
      <c r="L563" s="209" t="s">
        <v>768</v>
      </c>
      <c r="M563" s="209" t="s">
        <v>769</v>
      </c>
      <c r="N563" s="210" t="s">
        <v>90</v>
      </c>
      <c r="O563" s="211">
        <v>99999999</v>
      </c>
      <c r="P563" s="212">
        <v>900126062</v>
      </c>
      <c r="Q563" s="210" t="s">
        <v>91</v>
      </c>
      <c r="R563" s="209" t="s">
        <v>777</v>
      </c>
      <c r="S563" s="88">
        <v>41211</v>
      </c>
      <c r="T563" s="212">
        <v>15438002</v>
      </c>
      <c r="U563" s="210" t="s">
        <v>219</v>
      </c>
      <c r="V563" s="209" t="s">
        <v>771</v>
      </c>
      <c r="W563" s="209" t="s">
        <v>772</v>
      </c>
      <c r="X563" s="209">
        <v>64</v>
      </c>
      <c r="Y563" s="209" t="s">
        <v>773</v>
      </c>
      <c r="Z563" s="211">
        <v>0</v>
      </c>
      <c r="AA563" s="209" t="s">
        <v>773</v>
      </c>
      <c r="AB563" s="88">
        <v>41211</v>
      </c>
      <c r="AC563" s="213">
        <v>41274</v>
      </c>
      <c r="AD563" s="209" t="s">
        <v>773</v>
      </c>
      <c r="AE563" s="273"/>
      <c r="AF563" s="273"/>
      <c r="AG563" s="273"/>
      <c r="AH563" s="273"/>
      <c r="AI563" s="273"/>
      <c r="AJ563" s="273"/>
      <c r="AK563" s="273"/>
      <c r="AL563" s="273"/>
      <c r="AM563" s="273"/>
      <c r="AN563" s="273"/>
      <c r="AO563" s="273"/>
      <c r="AP563" s="273"/>
      <c r="AQ563" s="273"/>
    </row>
    <row r="564" spans="1:43" s="151" customFormat="1" ht="30.75" customHeight="1">
      <c r="A564" s="52">
        <v>890905211</v>
      </c>
      <c r="B564" s="53" t="s">
        <v>116</v>
      </c>
      <c r="C564" s="52" t="s">
        <v>786</v>
      </c>
      <c r="D564" s="207">
        <v>3719247862850</v>
      </c>
      <c r="E564" s="53" t="s">
        <v>763</v>
      </c>
      <c r="F564" s="52" t="s">
        <v>764</v>
      </c>
      <c r="G564" s="52" t="s">
        <v>571</v>
      </c>
      <c r="H564" s="208">
        <v>4600043740</v>
      </c>
      <c r="I564" s="209"/>
      <c r="J564" s="209" t="s">
        <v>766</v>
      </c>
      <c r="K564" s="210" t="s">
        <v>787</v>
      </c>
      <c r="L564" s="209" t="s">
        <v>768</v>
      </c>
      <c r="M564" s="209" t="s">
        <v>769</v>
      </c>
      <c r="N564" s="210" t="s">
        <v>92</v>
      </c>
      <c r="O564" s="211">
        <v>36425552</v>
      </c>
      <c r="P564" s="212">
        <v>811031221</v>
      </c>
      <c r="Q564" s="210" t="s">
        <v>496</v>
      </c>
      <c r="R564" s="209" t="s">
        <v>777</v>
      </c>
      <c r="S564" s="88">
        <v>41211</v>
      </c>
      <c r="T564" s="212">
        <v>43168084</v>
      </c>
      <c r="U564" s="210" t="s">
        <v>1561</v>
      </c>
      <c r="V564" s="209" t="s">
        <v>771</v>
      </c>
      <c r="W564" s="209" t="s">
        <v>772</v>
      </c>
      <c r="X564" s="209">
        <v>64</v>
      </c>
      <c r="Y564" s="209" t="s">
        <v>773</v>
      </c>
      <c r="Z564" s="211">
        <v>0</v>
      </c>
      <c r="AA564" s="209" t="s">
        <v>773</v>
      </c>
      <c r="AB564" s="88">
        <v>41211</v>
      </c>
      <c r="AC564" s="213">
        <v>41274</v>
      </c>
      <c r="AD564" s="209" t="s">
        <v>773</v>
      </c>
      <c r="AE564" s="273"/>
      <c r="AF564" s="273"/>
      <c r="AG564" s="273"/>
      <c r="AH564" s="273"/>
      <c r="AI564" s="273"/>
      <c r="AJ564" s="273"/>
      <c r="AK564" s="273"/>
      <c r="AL564" s="273"/>
      <c r="AM564" s="273"/>
      <c r="AN564" s="273"/>
      <c r="AO564" s="273"/>
      <c r="AP564" s="273"/>
      <c r="AQ564" s="273"/>
    </row>
    <row r="565" spans="1:43" s="151" customFormat="1" ht="30.75" customHeight="1">
      <c r="A565" s="52">
        <v>890905211</v>
      </c>
      <c r="B565" s="53" t="s">
        <v>116</v>
      </c>
      <c r="C565" s="52" t="s">
        <v>762</v>
      </c>
      <c r="D565" s="207">
        <v>3719247862850</v>
      </c>
      <c r="E565" s="53" t="s">
        <v>763</v>
      </c>
      <c r="F565" s="52" t="s">
        <v>764</v>
      </c>
      <c r="G565" s="52" t="s">
        <v>571</v>
      </c>
      <c r="H565" s="208">
        <v>4600043741</v>
      </c>
      <c r="I565" s="209" t="s">
        <v>765</v>
      </c>
      <c r="J565" s="209" t="s">
        <v>766</v>
      </c>
      <c r="K565" s="210" t="s">
        <v>776</v>
      </c>
      <c r="L565" s="209" t="s">
        <v>768</v>
      </c>
      <c r="M565" s="209" t="s">
        <v>769</v>
      </c>
      <c r="N565" s="210" t="s">
        <v>474</v>
      </c>
      <c r="O565" s="211">
        <v>20000000</v>
      </c>
      <c r="P565" s="212">
        <v>811038393</v>
      </c>
      <c r="Q565" s="210" t="s">
        <v>732</v>
      </c>
      <c r="R565" s="209" t="s">
        <v>777</v>
      </c>
      <c r="S565" s="88">
        <v>41211</v>
      </c>
      <c r="T565" s="212">
        <v>15515518</v>
      </c>
      <c r="U565" s="210" t="s">
        <v>1567</v>
      </c>
      <c r="V565" s="209" t="s">
        <v>771</v>
      </c>
      <c r="W565" s="209" t="s">
        <v>772</v>
      </c>
      <c r="X565" s="209">
        <v>64</v>
      </c>
      <c r="Y565" s="209" t="s">
        <v>773</v>
      </c>
      <c r="Z565" s="211">
        <v>0</v>
      </c>
      <c r="AA565" s="209" t="s">
        <v>773</v>
      </c>
      <c r="AB565" s="88">
        <v>41211</v>
      </c>
      <c r="AC565" s="213">
        <v>41274</v>
      </c>
      <c r="AD565" s="209" t="s">
        <v>773</v>
      </c>
      <c r="AE565" s="273"/>
      <c r="AF565" s="273"/>
      <c r="AG565" s="273"/>
      <c r="AH565" s="273"/>
      <c r="AI565" s="273"/>
      <c r="AJ565" s="273"/>
      <c r="AK565" s="273"/>
      <c r="AL565" s="273"/>
      <c r="AM565" s="273"/>
      <c r="AN565" s="273"/>
      <c r="AO565" s="273"/>
      <c r="AP565" s="273"/>
      <c r="AQ565" s="273"/>
    </row>
    <row r="566" spans="1:43" s="151" customFormat="1" ht="30.75" customHeight="1">
      <c r="A566" s="52">
        <v>890905211</v>
      </c>
      <c r="B566" s="53" t="s">
        <v>116</v>
      </c>
      <c r="C566" s="52" t="s">
        <v>762</v>
      </c>
      <c r="D566" s="207">
        <v>3719247862850</v>
      </c>
      <c r="E566" s="53" t="s">
        <v>763</v>
      </c>
      <c r="F566" s="52" t="s">
        <v>764</v>
      </c>
      <c r="G566" s="52" t="s">
        <v>571</v>
      </c>
      <c r="H566" s="208">
        <v>4600043742</v>
      </c>
      <c r="I566" s="209" t="s">
        <v>778</v>
      </c>
      <c r="J566" s="209" t="s">
        <v>1515</v>
      </c>
      <c r="K566" s="210" t="s">
        <v>781</v>
      </c>
      <c r="L566" s="209" t="s">
        <v>768</v>
      </c>
      <c r="M566" s="209" t="s">
        <v>769</v>
      </c>
      <c r="N566" s="210" t="s">
        <v>93</v>
      </c>
      <c r="O566" s="211">
        <v>438308858</v>
      </c>
      <c r="P566" s="212">
        <v>890916911</v>
      </c>
      <c r="Q566" s="210" t="s">
        <v>94</v>
      </c>
      <c r="R566" s="209" t="s">
        <v>777</v>
      </c>
      <c r="S566" s="88">
        <v>41211</v>
      </c>
      <c r="T566" s="212">
        <v>71648756</v>
      </c>
      <c r="U566" s="210" t="s">
        <v>404</v>
      </c>
      <c r="V566" s="209" t="s">
        <v>771</v>
      </c>
      <c r="W566" s="209" t="s">
        <v>772</v>
      </c>
      <c r="X566" s="209">
        <v>43</v>
      </c>
      <c r="Y566" s="209" t="s">
        <v>773</v>
      </c>
      <c r="Z566" s="211">
        <v>0</v>
      </c>
      <c r="AA566" s="209" t="s">
        <v>773</v>
      </c>
      <c r="AB566" s="88">
        <v>41211</v>
      </c>
      <c r="AC566" s="213">
        <v>41253</v>
      </c>
      <c r="AD566" s="209" t="s">
        <v>774</v>
      </c>
      <c r="AE566" s="273"/>
      <c r="AF566" s="273"/>
      <c r="AG566" s="273"/>
      <c r="AH566" s="273"/>
      <c r="AI566" s="273"/>
      <c r="AJ566" s="273"/>
      <c r="AK566" s="273"/>
      <c r="AL566" s="273"/>
      <c r="AM566" s="273"/>
      <c r="AN566" s="273"/>
      <c r="AO566" s="273"/>
      <c r="AP566" s="273"/>
      <c r="AQ566" s="273"/>
    </row>
    <row r="567" spans="1:43" s="151" customFormat="1" ht="30.75" customHeight="1">
      <c r="A567" s="52">
        <v>890905211</v>
      </c>
      <c r="B567" s="53" t="s">
        <v>116</v>
      </c>
      <c r="C567" s="52" t="s">
        <v>762</v>
      </c>
      <c r="D567" s="207">
        <v>3719247862850</v>
      </c>
      <c r="E567" s="53" t="s">
        <v>763</v>
      </c>
      <c r="F567" s="52" t="s">
        <v>764</v>
      </c>
      <c r="G567" s="52" t="s">
        <v>571</v>
      </c>
      <c r="H567" s="208">
        <v>4600043743</v>
      </c>
      <c r="I567" s="209" t="s">
        <v>765</v>
      </c>
      <c r="J567" s="209" t="s">
        <v>766</v>
      </c>
      <c r="K567" s="210" t="s">
        <v>776</v>
      </c>
      <c r="L567" s="209" t="s">
        <v>768</v>
      </c>
      <c r="M567" s="209" t="s">
        <v>769</v>
      </c>
      <c r="N567" s="210" t="s">
        <v>95</v>
      </c>
      <c r="O567" s="211">
        <v>13550000</v>
      </c>
      <c r="P567" s="212">
        <v>811006482</v>
      </c>
      <c r="Q567" s="210" t="s">
        <v>561</v>
      </c>
      <c r="R567" s="209" t="s">
        <v>777</v>
      </c>
      <c r="S567" s="88">
        <v>41211</v>
      </c>
      <c r="T567" s="212">
        <v>15515518</v>
      </c>
      <c r="U567" s="210" t="s">
        <v>1567</v>
      </c>
      <c r="V567" s="209" t="s">
        <v>771</v>
      </c>
      <c r="W567" s="209" t="s">
        <v>772</v>
      </c>
      <c r="X567" s="209">
        <v>64</v>
      </c>
      <c r="Y567" s="209" t="s">
        <v>773</v>
      </c>
      <c r="Z567" s="211">
        <v>0</v>
      </c>
      <c r="AA567" s="209" t="s">
        <v>773</v>
      </c>
      <c r="AB567" s="88">
        <v>41211</v>
      </c>
      <c r="AC567" s="213">
        <v>41274</v>
      </c>
      <c r="AD567" s="209" t="s">
        <v>773</v>
      </c>
      <c r="AE567" s="273"/>
      <c r="AF567" s="273"/>
      <c r="AG567" s="273"/>
      <c r="AH567" s="273"/>
      <c r="AI567" s="273"/>
      <c r="AJ567" s="273"/>
      <c r="AK567" s="273"/>
      <c r="AL567" s="273"/>
      <c r="AM567" s="273"/>
      <c r="AN567" s="273"/>
      <c r="AO567" s="273"/>
      <c r="AP567" s="273"/>
      <c r="AQ567" s="273"/>
    </row>
    <row r="568" spans="1:43" s="151" customFormat="1" ht="30.75" customHeight="1">
      <c r="A568" s="52">
        <v>890905211</v>
      </c>
      <c r="B568" s="53" t="s">
        <v>116</v>
      </c>
      <c r="C568" s="52" t="s">
        <v>786</v>
      </c>
      <c r="D568" s="207">
        <v>3719247862850</v>
      </c>
      <c r="E568" s="53" t="s">
        <v>763</v>
      </c>
      <c r="F568" s="52" t="s">
        <v>764</v>
      </c>
      <c r="G568" s="52" t="s">
        <v>571</v>
      </c>
      <c r="H568" s="208">
        <v>4600043744</v>
      </c>
      <c r="I568" s="209"/>
      <c r="J568" s="209" t="s">
        <v>766</v>
      </c>
      <c r="K568" s="210" t="s">
        <v>787</v>
      </c>
      <c r="L568" s="209" t="s">
        <v>768</v>
      </c>
      <c r="M568" s="209" t="s">
        <v>769</v>
      </c>
      <c r="N568" s="210" t="s">
        <v>96</v>
      </c>
      <c r="O568" s="211">
        <v>60000000</v>
      </c>
      <c r="P568" s="212">
        <v>800168466</v>
      </c>
      <c r="Q568" s="210" t="s">
        <v>479</v>
      </c>
      <c r="R568" s="209" t="s">
        <v>777</v>
      </c>
      <c r="S568" s="88">
        <v>41211</v>
      </c>
      <c r="T568" s="212">
        <v>15438002</v>
      </c>
      <c r="U568" s="210" t="s">
        <v>219</v>
      </c>
      <c r="V568" s="209" t="s">
        <v>771</v>
      </c>
      <c r="W568" s="209" t="s">
        <v>772</v>
      </c>
      <c r="X568" s="209">
        <v>64</v>
      </c>
      <c r="Y568" s="209" t="s">
        <v>773</v>
      </c>
      <c r="Z568" s="211">
        <v>0</v>
      </c>
      <c r="AA568" s="209" t="s">
        <v>773</v>
      </c>
      <c r="AB568" s="88">
        <v>41211</v>
      </c>
      <c r="AC568" s="213">
        <v>41274</v>
      </c>
      <c r="AD568" s="209" t="s">
        <v>773</v>
      </c>
      <c r="AE568" s="273"/>
      <c r="AF568" s="273"/>
      <c r="AG568" s="273"/>
      <c r="AH568" s="273"/>
      <c r="AI568" s="273"/>
      <c r="AJ568" s="273"/>
      <c r="AK568" s="273"/>
      <c r="AL568" s="273"/>
      <c r="AM568" s="273"/>
      <c r="AN568" s="273"/>
      <c r="AO568" s="273"/>
      <c r="AP568" s="273"/>
      <c r="AQ568" s="273"/>
    </row>
    <row r="569" spans="1:43" s="151" customFormat="1" ht="30.75" customHeight="1">
      <c r="A569" s="52">
        <v>890905211</v>
      </c>
      <c r="B569" s="53" t="s">
        <v>116</v>
      </c>
      <c r="C569" s="52" t="s">
        <v>786</v>
      </c>
      <c r="D569" s="207">
        <v>3719247862850</v>
      </c>
      <c r="E569" s="53" t="s">
        <v>763</v>
      </c>
      <c r="F569" s="52" t="s">
        <v>764</v>
      </c>
      <c r="G569" s="52" t="s">
        <v>571</v>
      </c>
      <c r="H569" s="208">
        <v>4600043746</v>
      </c>
      <c r="I569" s="209"/>
      <c r="J569" s="209" t="s">
        <v>766</v>
      </c>
      <c r="K569" s="210" t="s">
        <v>787</v>
      </c>
      <c r="L569" s="209" t="s">
        <v>768</v>
      </c>
      <c r="M569" s="209" t="s">
        <v>769</v>
      </c>
      <c r="N569" s="210" t="s">
        <v>97</v>
      </c>
      <c r="O569" s="211">
        <v>49592545</v>
      </c>
      <c r="P569" s="212">
        <v>900148206</v>
      </c>
      <c r="Q569" s="210" t="s">
        <v>432</v>
      </c>
      <c r="R569" s="209" t="s">
        <v>777</v>
      </c>
      <c r="S569" s="88">
        <v>41211</v>
      </c>
      <c r="T569" s="212">
        <v>15438002</v>
      </c>
      <c r="U569" s="210" t="s">
        <v>219</v>
      </c>
      <c r="V569" s="209" t="s">
        <v>771</v>
      </c>
      <c r="W569" s="209" t="s">
        <v>772</v>
      </c>
      <c r="X569" s="209">
        <v>64</v>
      </c>
      <c r="Y569" s="209" t="s">
        <v>773</v>
      </c>
      <c r="Z569" s="211">
        <v>0</v>
      </c>
      <c r="AA569" s="209" t="s">
        <v>773</v>
      </c>
      <c r="AB569" s="88">
        <v>41211</v>
      </c>
      <c r="AC569" s="213">
        <v>41274</v>
      </c>
      <c r="AD569" s="209" t="s">
        <v>773</v>
      </c>
      <c r="AE569" s="273"/>
      <c r="AF569" s="273"/>
      <c r="AG569" s="273"/>
      <c r="AH569" s="273"/>
      <c r="AI569" s="273"/>
      <c r="AJ569" s="273"/>
      <c r="AK569" s="273"/>
      <c r="AL569" s="273"/>
      <c r="AM569" s="273"/>
      <c r="AN569" s="273"/>
      <c r="AO569" s="273"/>
      <c r="AP569" s="273"/>
      <c r="AQ569" s="273"/>
    </row>
    <row r="570" spans="1:43" s="151" customFormat="1" ht="30.75" customHeight="1">
      <c r="A570" s="52">
        <v>890905211</v>
      </c>
      <c r="B570" s="53" t="s">
        <v>116</v>
      </c>
      <c r="C570" s="52" t="s">
        <v>762</v>
      </c>
      <c r="D570" s="207">
        <v>3719247862850</v>
      </c>
      <c r="E570" s="53" t="s">
        <v>763</v>
      </c>
      <c r="F570" s="52" t="s">
        <v>764</v>
      </c>
      <c r="G570" s="52" t="s">
        <v>571</v>
      </c>
      <c r="H570" s="208">
        <v>4600043767</v>
      </c>
      <c r="I570" s="209" t="s">
        <v>765</v>
      </c>
      <c r="J570" s="209" t="s">
        <v>766</v>
      </c>
      <c r="K570" s="210" t="s">
        <v>767</v>
      </c>
      <c r="L570" s="209" t="s">
        <v>810</v>
      </c>
      <c r="M570" s="209" t="s">
        <v>788</v>
      </c>
      <c r="N570" s="210" t="s">
        <v>98</v>
      </c>
      <c r="O570" s="211">
        <v>10350000</v>
      </c>
      <c r="P570" s="212">
        <v>70251521</v>
      </c>
      <c r="Q570" s="210" t="s">
        <v>99</v>
      </c>
      <c r="R570" s="209" t="s">
        <v>770</v>
      </c>
      <c r="S570" s="88">
        <v>41213</v>
      </c>
      <c r="T570" s="212">
        <v>71736764</v>
      </c>
      <c r="U570" s="210" t="s">
        <v>100</v>
      </c>
      <c r="V570" s="209" t="s">
        <v>771</v>
      </c>
      <c r="W570" s="209" t="s">
        <v>772</v>
      </c>
      <c r="X570" s="209">
        <v>62</v>
      </c>
      <c r="Y570" s="209" t="s">
        <v>773</v>
      </c>
      <c r="Z570" s="211">
        <v>0</v>
      </c>
      <c r="AA570" s="209" t="s">
        <v>773</v>
      </c>
      <c r="AB570" s="88">
        <v>41213</v>
      </c>
      <c r="AC570" s="213">
        <v>41274</v>
      </c>
      <c r="AD570" s="209" t="s">
        <v>773</v>
      </c>
      <c r="AE570" s="273"/>
      <c r="AF570" s="273"/>
      <c r="AG570" s="273"/>
      <c r="AH570" s="273"/>
      <c r="AI570" s="273"/>
      <c r="AJ570" s="273"/>
      <c r="AK570" s="273"/>
      <c r="AL570" s="273"/>
      <c r="AM570" s="273"/>
      <c r="AN570" s="273"/>
      <c r="AO570" s="273"/>
      <c r="AP570" s="273"/>
      <c r="AQ570" s="273"/>
    </row>
    <row r="571" spans="1:43" s="151" customFormat="1" ht="30.75" customHeight="1">
      <c r="A571" s="52">
        <v>890905211</v>
      </c>
      <c r="B571" s="53" t="s">
        <v>116</v>
      </c>
      <c r="C571" s="52" t="s">
        <v>786</v>
      </c>
      <c r="D571" s="207">
        <v>3719247862850</v>
      </c>
      <c r="E571" s="53" t="s">
        <v>763</v>
      </c>
      <c r="F571" s="52" t="s">
        <v>764</v>
      </c>
      <c r="G571" s="52" t="s">
        <v>571</v>
      </c>
      <c r="H571" s="208">
        <v>4600043771</v>
      </c>
      <c r="I571" s="209"/>
      <c r="J571" s="209" t="s">
        <v>766</v>
      </c>
      <c r="K571" s="210" t="s">
        <v>787</v>
      </c>
      <c r="L571" s="209" t="s">
        <v>768</v>
      </c>
      <c r="M571" s="209" t="s">
        <v>769</v>
      </c>
      <c r="N571" s="210" t="s">
        <v>96</v>
      </c>
      <c r="O571" s="211">
        <v>50101154</v>
      </c>
      <c r="P571" s="212">
        <v>900152794</v>
      </c>
      <c r="Q571" s="210" t="s">
        <v>101</v>
      </c>
      <c r="R571" s="209" t="s">
        <v>777</v>
      </c>
      <c r="S571" s="88">
        <v>41213</v>
      </c>
      <c r="T571" s="212">
        <v>15438002</v>
      </c>
      <c r="U571" s="210" t="s">
        <v>219</v>
      </c>
      <c r="V571" s="209" t="s">
        <v>771</v>
      </c>
      <c r="W571" s="209" t="s">
        <v>772</v>
      </c>
      <c r="X571" s="209">
        <v>62</v>
      </c>
      <c r="Y571" s="209" t="s">
        <v>773</v>
      </c>
      <c r="Z571" s="211">
        <v>0</v>
      </c>
      <c r="AA571" s="209" t="s">
        <v>773</v>
      </c>
      <c r="AB571" s="88">
        <v>41213</v>
      </c>
      <c r="AC571" s="213">
        <v>41274</v>
      </c>
      <c r="AD571" s="209" t="s">
        <v>773</v>
      </c>
      <c r="AE571" s="273"/>
      <c r="AF571" s="273"/>
      <c r="AG571" s="273"/>
      <c r="AH571" s="273"/>
      <c r="AI571" s="273"/>
      <c r="AJ571" s="273"/>
      <c r="AK571" s="273"/>
      <c r="AL571" s="273"/>
      <c r="AM571" s="273"/>
      <c r="AN571" s="273"/>
      <c r="AO571" s="273"/>
      <c r="AP571" s="273"/>
      <c r="AQ571" s="273"/>
    </row>
    <row r="572" spans="1:43" s="151" customFormat="1" ht="30.75" customHeight="1">
      <c r="A572" s="52">
        <v>890905211</v>
      </c>
      <c r="B572" s="53" t="s">
        <v>116</v>
      </c>
      <c r="C572" s="52" t="s">
        <v>762</v>
      </c>
      <c r="D572" s="207">
        <v>3719247862850</v>
      </c>
      <c r="E572" s="53" t="s">
        <v>763</v>
      </c>
      <c r="F572" s="52" t="s">
        <v>764</v>
      </c>
      <c r="G572" s="52" t="s">
        <v>571</v>
      </c>
      <c r="H572" s="208">
        <v>4600043782</v>
      </c>
      <c r="I572" s="209" t="s">
        <v>775</v>
      </c>
      <c r="J572" s="209" t="s">
        <v>766</v>
      </c>
      <c r="K572" s="210" t="s">
        <v>784</v>
      </c>
      <c r="L572" s="209" t="s">
        <v>768</v>
      </c>
      <c r="M572" s="209" t="s">
        <v>769</v>
      </c>
      <c r="N572" s="210" t="s">
        <v>102</v>
      </c>
      <c r="O572" s="211">
        <v>7776000</v>
      </c>
      <c r="P572" s="212">
        <v>71750999</v>
      </c>
      <c r="Q572" s="210" t="s">
        <v>549</v>
      </c>
      <c r="R572" s="209" t="s">
        <v>770</v>
      </c>
      <c r="S572" s="88">
        <v>41213</v>
      </c>
      <c r="T572" s="212">
        <v>43021744</v>
      </c>
      <c r="U572" s="210" t="s">
        <v>371</v>
      </c>
      <c r="V572" s="209" t="s">
        <v>771</v>
      </c>
      <c r="W572" s="209" t="s">
        <v>772</v>
      </c>
      <c r="X572" s="209">
        <v>62</v>
      </c>
      <c r="Y572" s="209" t="s">
        <v>773</v>
      </c>
      <c r="Z572" s="211">
        <v>0</v>
      </c>
      <c r="AA572" s="209" t="s">
        <v>773</v>
      </c>
      <c r="AB572" s="88">
        <v>41213</v>
      </c>
      <c r="AC572" s="213">
        <v>41274</v>
      </c>
      <c r="AD572" s="209" t="s">
        <v>773</v>
      </c>
      <c r="AE572" s="273"/>
      <c r="AF572" s="273"/>
      <c r="AG572" s="273"/>
      <c r="AH572" s="273"/>
      <c r="AI572" s="273"/>
      <c r="AJ572" s="273"/>
      <c r="AK572" s="273"/>
      <c r="AL572" s="273"/>
      <c r="AM572" s="273"/>
      <c r="AN572" s="273"/>
      <c r="AO572" s="273"/>
      <c r="AP572" s="273"/>
      <c r="AQ572" s="273"/>
    </row>
    <row r="573" spans="1:43" s="151" customFormat="1" ht="30.75" customHeight="1">
      <c r="A573" s="52">
        <v>890905211</v>
      </c>
      <c r="B573" s="53" t="s">
        <v>116</v>
      </c>
      <c r="C573" s="52" t="s">
        <v>786</v>
      </c>
      <c r="D573" s="207">
        <v>3719247862850</v>
      </c>
      <c r="E573" s="53" t="s">
        <v>763</v>
      </c>
      <c r="F573" s="52" t="s">
        <v>764</v>
      </c>
      <c r="G573" s="52" t="s">
        <v>571</v>
      </c>
      <c r="H573" s="208">
        <v>4600043783</v>
      </c>
      <c r="I573" s="209"/>
      <c r="J573" s="209" t="s">
        <v>766</v>
      </c>
      <c r="K573" s="210" t="s">
        <v>787</v>
      </c>
      <c r="L573" s="209" t="s">
        <v>768</v>
      </c>
      <c r="M573" s="209" t="s">
        <v>769</v>
      </c>
      <c r="N573" s="210" t="s">
        <v>103</v>
      </c>
      <c r="O573" s="211">
        <v>70072500</v>
      </c>
      <c r="P573" s="212">
        <v>890905595</v>
      </c>
      <c r="Q573" s="210" t="s">
        <v>104</v>
      </c>
      <c r="R573" s="209" t="s">
        <v>777</v>
      </c>
      <c r="S573" s="88">
        <v>41213</v>
      </c>
      <c r="T573" s="212">
        <v>98500162</v>
      </c>
      <c r="U573" s="210" t="s">
        <v>105</v>
      </c>
      <c r="V573" s="209" t="s">
        <v>771</v>
      </c>
      <c r="W573" s="209" t="s">
        <v>772</v>
      </c>
      <c r="X573" s="209">
        <v>62</v>
      </c>
      <c r="Y573" s="209" t="s">
        <v>773</v>
      </c>
      <c r="Z573" s="211">
        <v>0</v>
      </c>
      <c r="AA573" s="209" t="s">
        <v>773</v>
      </c>
      <c r="AB573" s="88">
        <v>41213</v>
      </c>
      <c r="AC573" s="213">
        <v>41274</v>
      </c>
      <c r="AD573" s="209" t="s">
        <v>773</v>
      </c>
      <c r="AE573" s="273"/>
      <c r="AF573" s="273"/>
      <c r="AG573" s="273"/>
      <c r="AH573" s="273"/>
      <c r="AI573" s="273"/>
      <c r="AJ573" s="273"/>
      <c r="AK573" s="273"/>
      <c r="AL573" s="273"/>
      <c r="AM573" s="273"/>
      <c r="AN573" s="273"/>
      <c r="AO573" s="273"/>
      <c r="AP573" s="273"/>
      <c r="AQ573" s="273"/>
    </row>
    <row r="574" spans="1:43" s="151" customFormat="1" ht="30.75" customHeight="1">
      <c r="A574" s="52">
        <v>890905211</v>
      </c>
      <c r="B574" s="53" t="s">
        <v>116</v>
      </c>
      <c r="C574" s="52" t="s">
        <v>762</v>
      </c>
      <c r="D574" s="207">
        <v>3719247862850</v>
      </c>
      <c r="E574" s="53" t="s">
        <v>763</v>
      </c>
      <c r="F574" s="52" t="s">
        <v>764</v>
      </c>
      <c r="G574" s="52" t="s">
        <v>571</v>
      </c>
      <c r="H574" s="208">
        <v>4600043787</v>
      </c>
      <c r="I574" s="209" t="s">
        <v>765</v>
      </c>
      <c r="J574" s="209" t="s">
        <v>766</v>
      </c>
      <c r="K574" s="210" t="s">
        <v>780</v>
      </c>
      <c r="L574" s="209" t="s">
        <v>768</v>
      </c>
      <c r="M574" s="209" t="s">
        <v>769</v>
      </c>
      <c r="N574" s="210" t="s">
        <v>106</v>
      </c>
      <c r="O574" s="211">
        <v>1023878771</v>
      </c>
      <c r="P574" s="212">
        <v>890905166</v>
      </c>
      <c r="Q574" s="210" t="s">
        <v>107</v>
      </c>
      <c r="R574" s="209" t="s">
        <v>777</v>
      </c>
      <c r="S574" s="88">
        <v>41213</v>
      </c>
      <c r="T574" s="212">
        <v>39181966</v>
      </c>
      <c r="U574" s="210" t="s">
        <v>108</v>
      </c>
      <c r="V574" s="209" t="s">
        <v>771</v>
      </c>
      <c r="W574" s="209" t="s">
        <v>772</v>
      </c>
      <c r="X574" s="209">
        <v>62</v>
      </c>
      <c r="Y574" s="209" t="s">
        <v>773</v>
      </c>
      <c r="Z574" s="211">
        <v>0</v>
      </c>
      <c r="AA574" s="209" t="s">
        <v>773</v>
      </c>
      <c r="AB574" s="88">
        <v>41213</v>
      </c>
      <c r="AC574" s="213">
        <v>41274</v>
      </c>
      <c r="AD574" s="209" t="s">
        <v>774</v>
      </c>
      <c r="AE574" s="273"/>
      <c r="AF574" s="273"/>
      <c r="AG574" s="273"/>
      <c r="AH574" s="273"/>
      <c r="AI574" s="273"/>
      <c r="AJ574" s="273"/>
      <c r="AK574" s="273"/>
      <c r="AL574" s="273"/>
      <c r="AM574" s="273"/>
      <c r="AN574" s="273"/>
      <c r="AO574" s="273"/>
      <c r="AP574" s="273"/>
      <c r="AQ574" s="273"/>
    </row>
    <row r="575" spans="1:43" s="151" customFormat="1" ht="30.75" customHeight="1">
      <c r="A575" s="52">
        <v>890905211</v>
      </c>
      <c r="B575" s="53" t="s">
        <v>116</v>
      </c>
      <c r="C575" s="52" t="s">
        <v>762</v>
      </c>
      <c r="D575" s="207">
        <v>3719247862850</v>
      </c>
      <c r="E575" s="53" t="s">
        <v>763</v>
      </c>
      <c r="F575" s="52" t="s">
        <v>764</v>
      </c>
      <c r="G575" s="52" t="s">
        <v>571</v>
      </c>
      <c r="H575" s="208">
        <v>4600043788</v>
      </c>
      <c r="I575" s="209" t="s">
        <v>765</v>
      </c>
      <c r="J575" s="209" t="s">
        <v>766</v>
      </c>
      <c r="K575" s="210" t="s">
        <v>767</v>
      </c>
      <c r="L575" s="209" t="s">
        <v>768</v>
      </c>
      <c r="M575" s="209" t="s">
        <v>769</v>
      </c>
      <c r="N575" s="210" t="s">
        <v>109</v>
      </c>
      <c r="O575" s="211">
        <v>12000000</v>
      </c>
      <c r="P575" s="212">
        <v>98632481</v>
      </c>
      <c r="Q575" s="210" t="s">
        <v>110</v>
      </c>
      <c r="R575" s="209" t="s">
        <v>770</v>
      </c>
      <c r="S575" s="88">
        <v>41213</v>
      </c>
      <c r="T575" s="212">
        <v>21736256</v>
      </c>
      <c r="U575" s="210" t="s">
        <v>414</v>
      </c>
      <c r="V575" s="209" t="s">
        <v>771</v>
      </c>
      <c r="W575" s="209" t="s">
        <v>772</v>
      </c>
      <c r="X575" s="209">
        <v>62</v>
      </c>
      <c r="Y575" s="209" t="s">
        <v>773</v>
      </c>
      <c r="Z575" s="211">
        <v>0</v>
      </c>
      <c r="AA575" s="209" t="s">
        <v>773</v>
      </c>
      <c r="AB575" s="88">
        <v>41213</v>
      </c>
      <c r="AC575" s="213">
        <v>41274</v>
      </c>
      <c r="AD575" s="209" t="s">
        <v>774</v>
      </c>
      <c r="AE575" s="273"/>
      <c r="AF575" s="273"/>
      <c r="AG575" s="273"/>
      <c r="AH575" s="273"/>
      <c r="AI575" s="273"/>
      <c r="AJ575" s="273"/>
      <c r="AK575" s="273"/>
      <c r="AL575" s="273"/>
      <c r="AM575" s="273"/>
      <c r="AN575" s="273"/>
      <c r="AO575" s="273"/>
      <c r="AP575" s="273"/>
      <c r="AQ575" s="273"/>
    </row>
    <row r="576" spans="1:43" s="151" customFormat="1" ht="30.75" customHeight="1">
      <c r="A576" s="52">
        <v>890905211</v>
      </c>
      <c r="B576" s="53" t="s">
        <v>116</v>
      </c>
      <c r="C576" s="52" t="s">
        <v>762</v>
      </c>
      <c r="D576" s="207">
        <v>3719247862850</v>
      </c>
      <c r="E576" s="53" t="s">
        <v>763</v>
      </c>
      <c r="F576" s="52" t="s">
        <v>764</v>
      </c>
      <c r="G576" s="52" t="s">
        <v>571</v>
      </c>
      <c r="H576" s="208">
        <v>4600043789</v>
      </c>
      <c r="I576" s="209" t="s">
        <v>765</v>
      </c>
      <c r="J576" s="209" t="s">
        <v>766</v>
      </c>
      <c r="K576" s="210" t="s">
        <v>767</v>
      </c>
      <c r="L576" s="209" t="s">
        <v>768</v>
      </c>
      <c r="M576" s="209" t="s">
        <v>769</v>
      </c>
      <c r="N576" s="210" t="s">
        <v>111</v>
      </c>
      <c r="O576" s="211">
        <v>12000000</v>
      </c>
      <c r="P576" s="212">
        <v>34742588</v>
      </c>
      <c r="Q576" s="210" t="s">
        <v>112</v>
      </c>
      <c r="R576" s="209" t="s">
        <v>770</v>
      </c>
      <c r="S576" s="88">
        <v>41213</v>
      </c>
      <c r="T576" s="212">
        <v>21736256</v>
      </c>
      <c r="U576" s="210" t="s">
        <v>414</v>
      </c>
      <c r="V576" s="209" t="s">
        <v>771</v>
      </c>
      <c r="W576" s="209" t="s">
        <v>772</v>
      </c>
      <c r="X576" s="209">
        <v>62</v>
      </c>
      <c r="Y576" s="209" t="s">
        <v>773</v>
      </c>
      <c r="Z576" s="211">
        <v>0</v>
      </c>
      <c r="AA576" s="209" t="s">
        <v>773</v>
      </c>
      <c r="AB576" s="88">
        <v>41213</v>
      </c>
      <c r="AC576" s="213">
        <v>41274</v>
      </c>
      <c r="AD576" s="209" t="s">
        <v>774</v>
      </c>
      <c r="AE576" s="273"/>
      <c r="AF576" s="273"/>
      <c r="AG576" s="273"/>
      <c r="AH576" s="273"/>
      <c r="AI576" s="273"/>
      <c r="AJ576" s="273"/>
      <c r="AK576" s="273"/>
      <c r="AL576" s="273"/>
      <c r="AM576" s="273"/>
      <c r="AN576" s="273"/>
      <c r="AO576" s="273"/>
      <c r="AP576" s="273"/>
      <c r="AQ576" s="273"/>
    </row>
    <row r="577" spans="1:43" s="151" customFormat="1" ht="30.75" customHeight="1">
      <c r="A577" s="139"/>
      <c r="B577" s="140"/>
      <c r="C577" s="139"/>
      <c r="D577" s="141"/>
      <c r="E577" s="142"/>
      <c r="F577" s="143"/>
      <c r="G577" s="143"/>
      <c r="H577" s="140"/>
      <c r="I577" s="142"/>
      <c r="J577" s="142"/>
      <c r="K577" s="142"/>
      <c r="L577" s="142"/>
      <c r="M577" s="142"/>
      <c r="N577" s="142"/>
      <c r="O577" s="144"/>
      <c r="P577" s="139"/>
      <c r="Q577" s="140"/>
      <c r="R577" s="142"/>
      <c r="S577" s="145"/>
      <c r="T577" s="139"/>
      <c r="U577" s="140"/>
      <c r="V577" s="142"/>
      <c r="W577" s="146"/>
      <c r="X577" s="140"/>
      <c r="Y577" s="142"/>
      <c r="Z577" s="144"/>
      <c r="AA577" s="140"/>
      <c r="AB577" s="145"/>
      <c r="AC577" s="145"/>
      <c r="AD577" s="142"/>
      <c r="AE577" s="147"/>
      <c r="AF577" s="148"/>
      <c r="AG577" s="149"/>
      <c r="AH577" s="149"/>
      <c r="AI577" s="149"/>
      <c r="AJ577" s="149"/>
      <c r="AK577" s="150"/>
      <c r="AL577" s="150"/>
      <c r="AM577" s="150"/>
      <c r="AN577" s="149"/>
      <c r="AO577" s="149"/>
      <c r="AP577" s="149"/>
      <c r="AQ577" s="149"/>
    </row>
    <row r="578" spans="1:43" s="151" customFormat="1" ht="30.75" customHeight="1">
      <c r="A578" s="139"/>
      <c r="B578" s="140"/>
      <c r="C578" s="139"/>
      <c r="D578" s="141"/>
      <c r="E578" s="142"/>
      <c r="F578" s="143"/>
      <c r="G578" s="143"/>
      <c r="H578" s="140"/>
      <c r="I578" s="142"/>
      <c r="J578" s="142"/>
      <c r="K578" s="142"/>
      <c r="L578" s="142"/>
      <c r="M578" s="142"/>
      <c r="N578" s="142"/>
      <c r="O578" s="144"/>
      <c r="P578" s="139"/>
      <c r="Q578" s="140"/>
      <c r="R578" s="142"/>
      <c r="S578" s="145"/>
      <c r="T578" s="139"/>
      <c r="U578" s="140"/>
      <c r="V578" s="142"/>
      <c r="W578" s="146"/>
      <c r="X578" s="140"/>
      <c r="Y578" s="142"/>
      <c r="Z578" s="144"/>
      <c r="AA578" s="140"/>
      <c r="AB578" s="145"/>
      <c r="AC578" s="145"/>
      <c r="AD578" s="142"/>
      <c r="AE578" s="147"/>
      <c r="AF578" s="148"/>
      <c r="AG578" s="149"/>
      <c r="AH578" s="149"/>
      <c r="AI578" s="149"/>
      <c r="AJ578" s="149"/>
      <c r="AK578" s="150"/>
      <c r="AL578" s="150"/>
      <c r="AM578" s="150"/>
      <c r="AN578" s="149"/>
      <c r="AO578" s="149"/>
      <c r="AP578" s="149"/>
      <c r="AQ578" s="149"/>
    </row>
    <row r="579" spans="1:43" s="151" customFormat="1" ht="30.75" customHeight="1">
      <c r="A579" s="139"/>
      <c r="B579" s="140"/>
      <c r="C579" s="139"/>
      <c r="D579" s="141"/>
      <c r="E579" s="142"/>
      <c r="F579" s="143"/>
      <c r="G579" s="143"/>
      <c r="H579" s="140"/>
      <c r="I579" s="142"/>
      <c r="J579" s="142"/>
      <c r="K579" s="142"/>
      <c r="L579" s="142"/>
      <c r="M579" s="142"/>
      <c r="N579" s="142"/>
      <c r="O579" s="144"/>
      <c r="P579" s="139"/>
      <c r="Q579" s="140"/>
      <c r="R579" s="142"/>
      <c r="S579" s="145"/>
      <c r="T579" s="139"/>
      <c r="U579" s="140"/>
      <c r="V579" s="142"/>
      <c r="W579" s="146"/>
      <c r="X579" s="140"/>
      <c r="Y579" s="142"/>
      <c r="Z579" s="144"/>
      <c r="AA579" s="140"/>
      <c r="AB579" s="145"/>
      <c r="AC579" s="145"/>
      <c r="AD579" s="142"/>
      <c r="AE579" s="147"/>
      <c r="AF579" s="148"/>
      <c r="AG579" s="149"/>
      <c r="AH579" s="149"/>
      <c r="AI579" s="149"/>
      <c r="AJ579" s="149"/>
      <c r="AK579" s="150"/>
      <c r="AL579" s="150"/>
      <c r="AM579" s="150"/>
      <c r="AN579" s="149"/>
      <c r="AO579" s="149"/>
      <c r="AP579" s="149"/>
      <c r="AQ579" s="149"/>
    </row>
    <row r="580" spans="1:43" s="151" customFormat="1" ht="30.75" customHeight="1">
      <c r="A580" s="139"/>
      <c r="B580" s="140"/>
      <c r="C580" s="139"/>
      <c r="D580" s="141"/>
      <c r="E580" s="142"/>
      <c r="F580" s="143"/>
      <c r="G580" s="143"/>
      <c r="H580" s="140"/>
      <c r="I580" s="142"/>
      <c r="J580" s="142"/>
      <c r="K580" s="142"/>
      <c r="L580" s="142"/>
      <c r="M580" s="142"/>
      <c r="N580" s="142"/>
      <c r="O580" s="144"/>
      <c r="P580" s="139"/>
      <c r="Q580" s="140"/>
      <c r="R580" s="142"/>
      <c r="S580" s="145"/>
      <c r="T580" s="139"/>
      <c r="U580" s="140"/>
      <c r="V580" s="142"/>
      <c r="W580" s="146"/>
      <c r="X580" s="140"/>
      <c r="Y580" s="142"/>
      <c r="Z580" s="144"/>
      <c r="AA580" s="140"/>
      <c r="AB580" s="145"/>
      <c r="AC580" s="145"/>
      <c r="AD580" s="142"/>
      <c r="AE580" s="147"/>
      <c r="AF580" s="148"/>
      <c r="AG580" s="149"/>
      <c r="AH580" s="149"/>
      <c r="AI580" s="149"/>
      <c r="AJ580" s="149"/>
      <c r="AK580" s="150"/>
      <c r="AL580" s="150"/>
      <c r="AM580" s="150"/>
      <c r="AN580" s="149"/>
      <c r="AO580" s="149"/>
      <c r="AP580" s="149"/>
      <c r="AQ580" s="149"/>
    </row>
    <row r="581" spans="1:43" s="151" customFormat="1" ht="30.75" customHeight="1">
      <c r="A581" s="139"/>
      <c r="B581" s="140"/>
      <c r="C581" s="139"/>
      <c r="D581" s="141"/>
      <c r="E581" s="142"/>
      <c r="F581" s="143"/>
      <c r="G581" s="143"/>
      <c r="H581" s="140"/>
      <c r="I581" s="142"/>
      <c r="J581" s="142"/>
      <c r="K581" s="142"/>
      <c r="L581" s="142"/>
      <c r="M581" s="142"/>
      <c r="N581" s="142"/>
      <c r="O581" s="144"/>
      <c r="P581" s="139"/>
      <c r="Q581" s="140"/>
      <c r="R581" s="142"/>
      <c r="S581" s="145"/>
      <c r="T581" s="139"/>
      <c r="U581" s="140"/>
      <c r="V581" s="142"/>
      <c r="W581" s="146"/>
      <c r="X581" s="140"/>
      <c r="Y581" s="142"/>
      <c r="Z581" s="144"/>
      <c r="AA581" s="140"/>
      <c r="AB581" s="145"/>
      <c r="AC581" s="145"/>
      <c r="AD581" s="142"/>
      <c r="AE581" s="147"/>
      <c r="AF581" s="148"/>
      <c r="AG581" s="149"/>
      <c r="AH581" s="149"/>
      <c r="AI581" s="149"/>
      <c r="AJ581" s="149"/>
      <c r="AK581" s="150"/>
      <c r="AL581" s="150"/>
      <c r="AM581" s="150"/>
      <c r="AN581" s="149"/>
      <c r="AO581" s="149"/>
      <c r="AP581" s="149"/>
      <c r="AQ581" s="149"/>
    </row>
    <row r="582" spans="1:43" s="151" customFormat="1" ht="30.75" customHeight="1">
      <c r="A582" s="139"/>
      <c r="B582" s="140"/>
      <c r="C582" s="139"/>
      <c r="D582" s="141"/>
      <c r="E582" s="142"/>
      <c r="F582" s="143"/>
      <c r="G582" s="143"/>
      <c r="H582" s="140"/>
      <c r="I582" s="142"/>
      <c r="J582" s="142"/>
      <c r="K582" s="142"/>
      <c r="L582" s="142"/>
      <c r="M582" s="142"/>
      <c r="N582" s="142"/>
      <c r="O582" s="144"/>
      <c r="P582" s="139"/>
      <c r="Q582" s="140"/>
      <c r="R582" s="142"/>
      <c r="S582" s="145"/>
      <c r="T582" s="139"/>
      <c r="U582" s="140"/>
      <c r="V582" s="142"/>
      <c r="W582" s="146"/>
      <c r="X582" s="140"/>
      <c r="Y582" s="142"/>
      <c r="Z582" s="144"/>
      <c r="AA582" s="140"/>
      <c r="AB582" s="145"/>
      <c r="AC582" s="145"/>
      <c r="AD582" s="142"/>
      <c r="AE582" s="147"/>
      <c r="AF582" s="148"/>
      <c r="AG582" s="149"/>
      <c r="AH582" s="149"/>
      <c r="AI582" s="149"/>
      <c r="AJ582" s="149"/>
      <c r="AK582" s="150"/>
      <c r="AL582" s="150"/>
      <c r="AM582" s="150"/>
      <c r="AN582" s="149"/>
      <c r="AO582" s="149"/>
      <c r="AP582" s="149"/>
      <c r="AQ582" s="149"/>
    </row>
    <row r="583" spans="1:43" s="151" customFormat="1" ht="30.75" customHeight="1">
      <c r="A583" s="139"/>
      <c r="B583" s="140"/>
      <c r="C583" s="139"/>
      <c r="D583" s="141"/>
      <c r="E583" s="142"/>
      <c r="F583" s="143"/>
      <c r="G583" s="143"/>
      <c r="H583" s="140"/>
      <c r="I583" s="142"/>
      <c r="J583" s="142"/>
      <c r="K583" s="142"/>
      <c r="L583" s="142"/>
      <c r="M583" s="142"/>
      <c r="N583" s="142"/>
      <c r="O583" s="144"/>
      <c r="P583" s="139"/>
      <c r="Q583" s="140"/>
      <c r="R583" s="142"/>
      <c r="S583" s="145"/>
      <c r="T583" s="139"/>
      <c r="U583" s="140"/>
      <c r="V583" s="142"/>
      <c r="W583" s="146"/>
      <c r="X583" s="140"/>
      <c r="Y583" s="142"/>
      <c r="Z583" s="144"/>
      <c r="AA583" s="140"/>
      <c r="AB583" s="145"/>
      <c r="AC583" s="145"/>
      <c r="AD583" s="142"/>
      <c r="AE583" s="147"/>
      <c r="AF583" s="148"/>
      <c r="AG583" s="149"/>
      <c r="AH583" s="149"/>
      <c r="AI583" s="149"/>
      <c r="AJ583" s="149"/>
      <c r="AK583" s="150"/>
      <c r="AL583" s="150"/>
      <c r="AM583" s="150"/>
      <c r="AN583" s="149"/>
      <c r="AO583" s="149"/>
      <c r="AP583" s="149"/>
      <c r="AQ583" s="149"/>
    </row>
    <row r="584" spans="1:43" s="151" customFormat="1" ht="30.75" customHeight="1">
      <c r="A584" s="139"/>
      <c r="B584" s="140"/>
      <c r="C584" s="139"/>
      <c r="D584" s="141"/>
      <c r="E584" s="142"/>
      <c r="F584" s="143"/>
      <c r="G584" s="143"/>
      <c r="H584" s="140"/>
      <c r="I584" s="142"/>
      <c r="J584" s="142"/>
      <c r="K584" s="142"/>
      <c r="L584" s="142"/>
      <c r="M584" s="142"/>
      <c r="N584" s="142"/>
      <c r="O584" s="144"/>
      <c r="P584" s="139"/>
      <c r="Q584" s="140"/>
      <c r="R584" s="142"/>
      <c r="S584" s="145"/>
      <c r="T584" s="139"/>
      <c r="U584" s="140"/>
      <c r="V584" s="142"/>
      <c r="W584" s="146"/>
      <c r="X584" s="140"/>
      <c r="Y584" s="142"/>
      <c r="Z584" s="144"/>
      <c r="AA584" s="140"/>
      <c r="AB584" s="145"/>
      <c r="AC584" s="145"/>
      <c r="AD584" s="142"/>
      <c r="AE584" s="147"/>
      <c r="AF584" s="148"/>
      <c r="AG584" s="149"/>
      <c r="AH584" s="149"/>
      <c r="AI584" s="149"/>
      <c r="AJ584" s="149"/>
      <c r="AK584" s="150"/>
      <c r="AL584" s="150"/>
      <c r="AM584" s="150"/>
      <c r="AN584" s="149"/>
      <c r="AO584" s="149"/>
      <c r="AP584" s="149"/>
      <c r="AQ584" s="149"/>
    </row>
    <row r="585" spans="1:43" s="151" customFormat="1" ht="30.75" customHeight="1">
      <c r="A585" s="139"/>
      <c r="B585" s="140"/>
      <c r="C585" s="139"/>
      <c r="D585" s="141"/>
      <c r="E585" s="142"/>
      <c r="F585" s="143"/>
      <c r="G585" s="143"/>
      <c r="H585" s="140"/>
      <c r="I585" s="142"/>
      <c r="J585" s="142"/>
      <c r="K585" s="142"/>
      <c r="L585" s="142"/>
      <c r="M585" s="142"/>
      <c r="N585" s="142"/>
      <c r="O585" s="144"/>
      <c r="P585" s="139"/>
      <c r="Q585" s="140"/>
      <c r="R585" s="142"/>
      <c r="S585" s="145"/>
      <c r="T585" s="139"/>
      <c r="U585" s="140"/>
      <c r="V585" s="142"/>
      <c r="W585" s="146"/>
      <c r="X585" s="140"/>
      <c r="Y585" s="142"/>
      <c r="Z585" s="144"/>
      <c r="AA585" s="140"/>
      <c r="AB585" s="145"/>
      <c r="AC585" s="145"/>
      <c r="AD585" s="142"/>
      <c r="AE585" s="147"/>
      <c r="AF585" s="148"/>
      <c r="AG585" s="149"/>
      <c r="AH585" s="149"/>
      <c r="AI585" s="149"/>
      <c r="AJ585" s="149"/>
      <c r="AK585" s="150"/>
      <c r="AL585" s="150"/>
      <c r="AM585" s="150"/>
      <c r="AN585" s="149"/>
      <c r="AO585" s="149"/>
      <c r="AP585" s="149"/>
      <c r="AQ585" s="149"/>
    </row>
    <row r="586" spans="1:43" s="151" customFormat="1" ht="30.75" customHeight="1">
      <c r="A586" s="139"/>
      <c r="B586" s="140"/>
      <c r="C586" s="139"/>
      <c r="D586" s="141"/>
      <c r="E586" s="142"/>
      <c r="F586" s="143"/>
      <c r="G586" s="143"/>
      <c r="H586" s="140"/>
      <c r="I586" s="142"/>
      <c r="J586" s="142"/>
      <c r="K586" s="142"/>
      <c r="L586" s="142"/>
      <c r="M586" s="142"/>
      <c r="N586" s="142"/>
      <c r="O586" s="144"/>
      <c r="P586" s="139"/>
      <c r="Q586" s="140"/>
      <c r="R586" s="142"/>
      <c r="S586" s="145"/>
      <c r="T586" s="139"/>
      <c r="U586" s="140"/>
      <c r="V586" s="142"/>
      <c r="W586" s="146"/>
      <c r="X586" s="140"/>
      <c r="Y586" s="142"/>
      <c r="Z586" s="144"/>
      <c r="AA586" s="140"/>
      <c r="AB586" s="145"/>
      <c r="AC586" s="145"/>
      <c r="AD586" s="142"/>
      <c r="AE586" s="147"/>
      <c r="AF586" s="148"/>
      <c r="AG586" s="149"/>
      <c r="AH586" s="149"/>
      <c r="AI586" s="149"/>
      <c r="AJ586" s="149"/>
      <c r="AK586" s="150"/>
      <c r="AL586" s="150"/>
      <c r="AM586" s="150"/>
      <c r="AN586" s="149"/>
      <c r="AO586" s="149"/>
      <c r="AP586" s="149"/>
      <c r="AQ586" s="149"/>
    </row>
    <row r="587" spans="1:43" s="151" customFormat="1" ht="30.75" customHeight="1">
      <c r="A587" s="139"/>
      <c r="B587" s="140"/>
      <c r="C587" s="139"/>
      <c r="D587" s="141"/>
      <c r="E587" s="142"/>
      <c r="F587" s="143"/>
      <c r="G587" s="143"/>
      <c r="H587" s="140"/>
      <c r="I587" s="142"/>
      <c r="J587" s="142"/>
      <c r="K587" s="142"/>
      <c r="L587" s="142"/>
      <c r="M587" s="142"/>
      <c r="N587" s="142"/>
      <c r="O587" s="144"/>
      <c r="P587" s="139"/>
      <c r="Q587" s="140"/>
      <c r="R587" s="142"/>
      <c r="S587" s="145"/>
      <c r="T587" s="139"/>
      <c r="U587" s="140"/>
      <c r="V587" s="142"/>
      <c r="W587" s="146"/>
      <c r="X587" s="140"/>
      <c r="Y587" s="142"/>
      <c r="Z587" s="144"/>
      <c r="AA587" s="140"/>
      <c r="AB587" s="145"/>
      <c r="AC587" s="145"/>
      <c r="AD587" s="142"/>
      <c r="AE587" s="147"/>
      <c r="AF587" s="148"/>
      <c r="AG587" s="149"/>
      <c r="AH587" s="149"/>
      <c r="AI587" s="149"/>
      <c r="AJ587" s="149"/>
      <c r="AK587" s="150"/>
      <c r="AL587" s="150"/>
      <c r="AM587" s="150"/>
      <c r="AN587" s="149"/>
      <c r="AO587" s="149"/>
      <c r="AP587" s="149"/>
      <c r="AQ587" s="149"/>
    </row>
    <row r="588" spans="1:43" s="151" customFormat="1" ht="30.75" customHeight="1">
      <c r="A588" s="139"/>
      <c r="B588" s="140"/>
      <c r="C588" s="139"/>
      <c r="D588" s="141"/>
      <c r="E588" s="142"/>
      <c r="F588" s="143"/>
      <c r="G588" s="143"/>
      <c r="H588" s="140"/>
      <c r="I588" s="142"/>
      <c r="J588" s="142"/>
      <c r="K588" s="142"/>
      <c r="L588" s="142"/>
      <c r="M588" s="142"/>
      <c r="N588" s="142"/>
      <c r="O588" s="144"/>
      <c r="P588" s="139"/>
      <c r="Q588" s="140"/>
      <c r="R588" s="142"/>
      <c r="S588" s="145"/>
      <c r="T588" s="139"/>
      <c r="U588" s="140"/>
      <c r="V588" s="142"/>
      <c r="W588" s="146"/>
      <c r="X588" s="140"/>
      <c r="Y588" s="142"/>
      <c r="Z588" s="144"/>
      <c r="AA588" s="140"/>
      <c r="AB588" s="145"/>
      <c r="AC588" s="145"/>
      <c r="AD588" s="142"/>
      <c r="AE588" s="147"/>
      <c r="AF588" s="148"/>
      <c r="AG588" s="149"/>
      <c r="AH588" s="149"/>
      <c r="AI588" s="149"/>
      <c r="AJ588" s="149"/>
      <c r="AK588" s="150"/>
      <c r="AL588" s="150"/>
      <c r="AM588" s="150"/>
      <c r="AN588" s="149"/>
      <c r="AO588" s="149"/>
      <c r="AP588" s="149"/>
      <c r="AQ588" s="149"/>
    </row>
    <row r="589" spans="1:43" s="151" customFormat="1" ht="30.75" customHeight="1">
      <c r="A589" s="139"/>
      <c r="B589" s="140"/>
      <c r="C589" s="139"/>
      <c r="D589" s="141"/>
      <c r="E589" s="142"/>
      <c r="F589" s="143"/>
      <c r="G589" s="143"/>
      <c r="H589" s="140"/>
      <c r="I589" s="142"/>
      <c r="J589" s="142"/>
      <c r="K589" s="142"/>
      <c r="L589" s="142"/>
      <c r="M589" s="142"/>
      <c r="N589" s="142"/>
      <c r="O589" s="144"/>
      <c r="P589" s="139"/>
      <c r="Q589" s="140"/>
      <c r="R589" s="142"/>
      <c r="S589" s="145"/>
      <c r="T589" s="139"/>
      <c r="U589" s="140"/>
      <c r="V589" s="142"/>
      <c r="W589" s="146"/>
      <c r="X589" s="140"/>
      <c r="Y589" s="142"/>
      <c r="Z589" s="144"/>
      <c r="AA589" s="140"/>
      <c r="AB589" s="145"/>
      <c r="AC589" s="145"/>
      <c r="AD589" s="142"/>
      <c r="AE589" s="147"/>
      <c r="AF589" s="148"/>
      <c r="AG589" s="149"/>
      <c r="AH589" s="149"/>
      <c r="AI589" s="149"/>
      <c r="AJ589" s="149"/>
      <c r="AK589" s="150"/>
      <c r="AL589" s="150"/>
      <c r="AM589" s="150"/>
      <c r="AN589" s="149"/>
      <c r="AO589" s="149"/>
      <c r="AP589" s="149"/>
      <c r="AQ589" s="149"/>
    </row>
    <row r="590" spans="1:43" s="151" customFormat="1" ht="30.75" customHeight="1">
      <c r="A590" s="139"/>
      <c r="B590" s="140"/>
      <c r="C590" s="139"/>
      <c r="D590" s="141"/>
      <c r="E590" s="142"/>
      <c r="F590" s="143"/>
      <c r="G590" s="143"/>
      <c r="H590" s="140"/>
      <c r="I590" s="142"/>
      <c r="J590" s="142"/>
      <c r="K590" s="142"/>
      <c r="L590" s="142"/>
      <c r="M590" s="142"/>
      <c r="N590" s="142"/>
      <c r="O590" s="144"/>
      <c r="P590" s="139"/>
      <c r="Q590" s="140"/>
      <c r="R590" s="142"/>
      <c r="S590" s="145"/>
      <c r="T590" s="139"/>
      <c r="U590" s="140"/>
      <c r="V590" s="142"/>
      <c r="W590" s="146"/>
      <c r="X590" s="140"/>
      <c r="Y590" s="142"/>
      <c r="Z590" s="144"/>
      <c r="AA590" s="140"/>
      <c r="AB590" s="145"/>
      <c r="AC590" s="145"/>
      <c r="AD590" s="142"/>
      <c r="AE590" s="147"/>
      <c r="AF590" s="148"/>
      <c r="AG590" s="149"/>
      <c r="AH590" s="149"/>
      <c r="AI590" s="149"/>
      <c r="AJ590" s="149"/>
      <c r="AK590" s="150"/>
      <c r="AL590" s="150"/>
      <c r="AM590" s="150"/>
      <c r="AN590" s="149"/>
      <c r="AO590" s="149"/>
      <c r="AP590" s="149"/>
      <c r="AQ590" s="149"/>
    </row>
    <row r="591" spans="1:43" s="162" customFormat="1" ht="33" customHeight="1" thickBot="1">
      <c r="A591" s="152" t="s">
        <v>2</v>
      </c>
      <c r="B591" s="153"/>
      <c r="C591" s="154"/>
      <c r="D591" s="141"/>
      <c r="E591" s="155"/>
      <c r="F591" s="156"/>
      <c r="G591" s="156"/>
      <c r="H591" s="153"/>
      <c r="I591" s="155"/>
      <c r="J591" s="142"/>
      <c r="K591" s="155"/>
      <c r="L591" s="155"/>
      <c r="M591" s="155"/>
      <c r="N591" s="155"/>
      <c r="O591" s="144"/>
      <c r="P591" s="139"/>
      <c r="Q591" s="153"/>
      <c r="R591" s="155"/>
      <c r="S591" s="157"/>
      <c r="T591" s="139"/>
      <c r="U591" s="153"/>
      <c r="V591" s="155"/>
      <c r="W591" s="158"/>
      <c r="X591" s="153"/>
      <c r="Y591" s="155"/>
      <c r="Z591" s="144"/>
      <c r="AA591" s="140"/>
      <c r="AB591" s="157"/>
      <c r="AC591" s="157"/>
      <c r="AD591" s="155"/>
      <c r="AE591" s="159"/>
      <c r="AF591" s="160"/>
      <c r="AG591" s="149"/>
      <c r="AH591" s="149"/>
      <c r="AI591" s="149"/>
      <c r="AJ591" s="149"/>
      <c r="AK591" s="161"/>
      <c r="AL591" s="161"/>
      <c r="AM591" s="161"/>
      <c r="AN591" s="149"/>
      <c r="AO591" s="149"/>
      <c r="AP591" s="149"/>
      <c r="AQ591" s="149"/>
    </row>
    <row r="592" spans="1:43" s="162" customFormat="1" ht="54" customHeight="1">
      <c r="A592" s="163"/>
      <c r="B592" s="164"/>
      <c r="C592" s="165" t="s">
        <v>578</v>
      </c>
      <c r="D592" s="166"/>
      <c r="E592" s="167" t="s">
        <v>580</v>
      </c>
      <c r="F592" s="168"/>
      <c r="G592" s="168"/>
      <c r="H592" s="164"/>
      <c r="I592" s="169" t="s">
        <v>584</v>
      </c>
      <c r="J592" s="169" t="s">
        <v>802</v>
      </c>
      <c r="K592" s="169" t="s">
        <v>586</v>
      </c>
      <c r="L592" s="169" t="s">
        <v>587</v>
      </c>
      <c r="M592" s="169" t="s">
        <v>588</v>
      </c>
      <c r="N592" s="163"/>
      <c r="O592" s="168"/>
      <c r="P592" s="163"/>
      <c r="Q592" s="164"/>
      <c r="R592" s="169" t="s">
        <v>593</v>
      </c>
      <c r="S592" s="170"/>
      <c r="T592" s="163"/>
      <c r="U592" s="164"/>
      <c r="V592" s="169" t="s">
        <v>597</v>
      </c>
      <c r="W592" s="171" t="s">
        <v>743</v>
      </c>
      <c r="X592" s="164"/>
      <c r="Y592" s="169" t="s">
        <v>599</v>
      </c>
      <c r="Z592" s="164"/>
      <c r="AA592" s="131" t="s">
        <v>803</v>
      </c>
      <c r="AB592" s="170"/>
      <c r="AC592" s="170"/>
      <c r="AD592" s="169" t="s">
        <v>804</v>
      </c>
      <c r="AE592" s="172"/>
      <c r="AF592" s="173"/>
      <c r="AG592" s="174"/>
      <c r="AH592" s="174"/>
      <c r="AI592" s="174"/>
      <c r="AJ592" s="174"/>
      <c r="AK592" s="175"/>
      <c r="AL592" s="175"/>
      <c r="AM592" s="175"/>
      <c r="AN592" s="176"/>
      <c r="AO592" s="176"/>
      <c r="AP592" s="176"/>
      <c r="AQ592" s="176"/>
    </row>
    <row r="593" spans="3:30" ht="15.75" customHeight="1">
      <c r="C593" s="177" t="s">
        <v>762</v>
      </c>
      <c r="E593" s="178" t="s">
        <v>805</v>
      </c>
      <c r="I593" s="179" t="s">
        <v>791</v>
      </c>
      <c r="J593" s="179" t="s">
        <v>1515</v>
      </c>
      <c r="K593" s="180" t="s">
        <v>806</v>
      </c>
      <c r="L593" s="181" t="s">
        <v>768</v>
      </c>
      <c r="M593" s="182" t="s">
        <v>782</v>
      </c>
      <c r="R593" s="183" t="s">
        <v>770</v>
      </c>
      <c r="V593" s="184" t="s">
        <v>771</v>
      </c>
      <c r="W593" s="183" t="s">
        <v>772</v>
      </c>
      <c r="Y593" s="185" t="s">
        <v>3</v>
      </c>
      <c r="AA593" s="185" t="s">
        <v>774</v>
      </c>
      <c r="AD593" s="183" t="s">
        <v>774</v>
      </c>
    </row>
    <row r="594" spans="3:30" ht="15.75">
      <c r="C594" s="177" t="s">
        <v>786</v>
      </c>
      <c r="E594" s="183" t="s">
        <v>807</v>
      </c>
      <c r="I594" s="186" t="s">
        <v>778</v>
      </c>
      <c r="J594" s="186" t="s">
        <v>808</v>
      </c>
      <c r="K594" s="187" t="s">
        <v>809</v>
      </c>
      <c r="L594" s="188" t="s">
        <v>810</v>
      </c>
      <c r="M594" s="180" t="s">
        <v>785</v>
      </c>
      <c r="R594" s="183" t="s">
        <v>777</v>
      </c>
      <c r="V594" s="184" t="s">
        <v>797</v>
      </c>
      <c r="W594" s="183" t="s">
        <v>811</v>
      </c>
      <c r="Y594" s="185" t="s">
        <v>773</v>
      </c>
      <c r="AA594" s="185" t="s">
        <v>773</v>
      </c>
      <c r="AD594" s="183" t="s">
        <v>773</v>
      </c>
    </row>
    <row r="595" spans="3:23" ht="24">
      <c r="C595" s="189" t="s">
        <v>812</v>
      </c>
      <c r="E595" s="183" t="s">
        <v>813</v>
      </c>
      <c r="I595" s="186" t="s">
        <v>783</v>
      </c>
      <c r="J595" s="186" t="s">
        <v>814</v>
      </c>
      <c r="K595" s="180" t="s">
        <v>815</v>
      </c>
      <c r="L595" s="190" t="s">
        <v>776</v>
      </c>
      <c r="M595" s="191" t="s">
        <v>816</v>
      </c>
      <c r="U595" s="109" t="s">
        <v>817</v>
      </c>
      <c r="W595" s="183" t="s">
        <v>818</v>
      </c>
    </row>
    <row r="596" spans="3:13" ht="16.5" thickBot="1">
      <c r="C596" s="177" t="s">
        <v>819</v>
      </c>
      <c r="I596" s="186" t="s">
        <v>775</v>
      </c>
      <c r="J596" s="186" t="s">
        <v>766</v>
      </c>
      <c r="K596" s="180" t="s">
        <v>820</v>
      </c>
      <c r="L596" s="190"/>
      <c r="M596" s="191" t="s">
        <v>1534</v>
      </c>
    </row>
    <row r="597" spans="9:19" ht="24.75">
      <c r="I597" s="186" t="s">
        <v>765</v>
      </c>
      <c r="J597" s="186" t="s">
        <v>792</v>
      </c>
      <c r="K597" s="191" t="s">
        <v>821</v>
      </c>
      <c r="L597" s="190"/>
      <c r="M597" s="180" t="s">
        <v>788</v>
      </c>
      <c r="Q597" s="325" t="s">
        <v>9</v>
      </c>
      <c r="R597" s="326"/>
      <c r="S597" s="327"/>
    </row>
    <row r="598" spans="9:19" ht="24">
      <c r="I598" s="192" t="s">
        <v>822</v>
      </c>
      <c r="J598" s="192" t="s">
        <v>823</v>
      </c>
      <c r="K598" s="191" t="s">
        <v>824</v>
      </c>
      <c r="L598" s="190"/>
      <c r="M598" s="180" t="s">
        <v>825</v>
      </c>
      <c r="Q598" s="328"/>
      <c r="R598" s="329"/>
      <c r="S598" s="330"/>
    </row>
    <row r="599" spans="9:19" ht="24.75">
      <c r="I599" s="193"/>
      <c r="J599" s="193"/>
      <c r="K599" s="191" t="s">
        <v>826</v>
      </c>
      <c r="L599" s="190"/>
      <c r="M599" s="180" t="s">
        <v>790</v>
      </c>
      <c r="Q599" s="328"/>
      <c r="R599" s="329"/>
      <c r="S599" s="330"/>
    </row>
    <row r="600" spans="1:19" ht="30" customHeight="1" thickBot="1">
      <c r="A600" s="194"/>
      <c r="B600" s="194"/>
      <c r="C600" s="194"/>
      <c r="D600" s="194"/>
      <c r="E600" s="194"/>
      <c r="F600" s="194"/>
      <c r="I600" s="193"/>
      <c r="J600" s="193"/>
      <c r="K600" s="195" t="s">
        <v>827</v>
      </c>
      <c r="L600" s="190"/>
      <c r="M600" s="191" t="s">
        <v>828</v>
      </c>
      <c r="Q600" s="331"/>
      <c r="R600" s="332"/>
      <c r="S600" s="333"/>
    </row>
    <row r="601" spans="1:13" ht="20.25" customHeight="1">
      <c r="A601" s="194"/>
      <c r="B601" s="194"/>
      <c r="C601" s="194"/>
      <c r="D601" s="194"/>
      <c r="E601" s="194"/>
      <c r="F601" s="194"/>
      <c r="I601" s="193"/>
      <c r="J601" s="193"/>
      <c r="K601" s="195" t="s">
        <v>829</v>
      </c>
      <c r="L601" s="190"/>
      <c r="M601" s="191" t="s">
        <v>798</v>
      </c>
    </row>
    <row r="602" spans="1:13" ht="15.75">
      <c r="A602" s="194"/>
      <c r="B602" s="194"/>
      <c r="C602" s="194"/>
      <c r="D602" s="194"/>
      <c r="E602" s="194"/>
      <c r="F602" s="194"/>
      <c r="I602" s="196"/>
      <c r="J602" s="196"/>
      <c r="K602" s="180" t="s">
        <v>780</v>
      </c>
      <c r="L602" s="190"/>
      <c r="M602" s="109" t="s">
        <v>830</v>
      </c>
    </row>
    <row r="603" spans="1:13" ht="36.75">
      <c r="A603" s="194"/>
      <c r="B603" s="194"/>
      <c r="C603" s="194"/>
      <c r="D603" s="194"/>
      <c r="E603" s="194"/>
      <c r="F603" s="194"/>
      <c r="I603" s="193"/>
      <c r="J603" s="193"/>
      <c r="K603" s="191" t="s">
        <v>831</v>
      </c>
      <c r="M603" s="180" t="s">
        <v>769</v>
      </c>
    </row>
    <row r="604" spans="1:11" ht="24.75">
      <c r="A604" s="194"/>
      <c r="B604" s="194"/>
      <c r="C604" s="194"/>
      <c r="D604" s="194"/>
      <c r="E604" s="194"/>
      <c r="F604" s="194"/>
      <c r="I604" s="196"/>
      <c r="J604" s="196"/>
      <c r="K604" s="191" t="s">
        <v>793</v>
      </c>
    </row>
    <row r="605" spans="1:43" s="197" customFormat="1" ht="15.75">
      <c r="A605" s="194"/>
      <c r="B605" s="194"/>
      <c r="C605" s="194"/>
      <c r="D605" s="194"/>
      <c r="E605" s="194"/>
      <c r="F605" s="194"/>
      <c r="G605" s="194"/>
      <c r="H605" s="194"/>
      <c r="I605" s="162"/>
      <c r="J605" s="162"/>
      <c r="K605" s="191" t="s">
        <v>832</v>
      </c>
      <c r="L605" s="194"/>
      <c r="M605" s="194"/>
      <c r="N605" s="194"/>
      <c r="O605" s="194"/>
      <c r="P605" s="194"/>
      <c r="Q605" s="194"/>
      <c r="R605" s="194"/>
      <c r="S605" s="194"/>
      <c r="T605" s="194"/>
      <c r="U605" s="194"/>
      <c r="V605" s="194"/>
      <c r="W605" s="194"/>
      <c r="X605" s="194"/>
      <c r="Y605" s="194"/>
      <c r="Z605" s="194"/>
      <c r="AA605" s="194"/>
      <c r="AB605" s="194"/>
      <c r="AC605" s="194"/>
      <c r="AD605" s="194"/>
      <c r="AE605" s="194"/>
      <c r="AF605" s="194"/>
      <c r="AG605" s="194"/>
      <c r="AH605" s="194"/>
      <c r="AI605" s="194"/>
      <c r="AJ605" s="194"/>
      <c r="AK605" s="194"/>
      <c r="AL605" s="194"/>
      <c r="AM605" s="194"/>
      <c r="AN605" s="194"/>
      <c r="AO605" s="194"/>
      <c r="AP605" s="194"/>
      <c r="AQ605" s="194"/>
    </row>
    <row r="606" spans="1:43" s="197" customFormat="1" ht="36.75">
      <c r="A606" s="194"/>
      <c r="B606" s="194"/>
      <c r="C606" s="194"/>
      <c r="D606" s="194"/>
      <c r="E606" s="194"/>
      <c r="F606" s="194"/>
      <c r="G606" s="194"/>
      <c r="H606" s="194"/>
      <c r="I606" s="193"/>
      <c r="J606" s="193"/>
      <c r="K606" s="191" t="s">
        <v>767</v>
      </c>
      <c r="L606" s="194"/>
      <c r="M606" s="194"/>
      <c r="N606" s="194"/>
      <c r="O606" s="194"/>
      <c r="P606" s="194"/>
      <c r="Q606" s="194"/>
      <c r="R606" s="194"/>
      <c r="S606" s="194"/>
      <c r="T606" s="194"/>
      <c r="U606" s="194"/>
      <c r="V606" s="194"/>
      <c r="W606" s="194"/>
      <c r="X606" s="194"/>
      <c r="Y606" s="194"/>
      <c r="Z606" s="194"/>
      <c r="AA606" s="194"/>
      <c r="AB606" s="194"/>
      <c r="AC606" s="194"/>
      <c r="AD606" s="194"/>
      <c r="AE606" s="194"/>
      <c r="AF606" s="194"/>
      <c r="AG606" s="194"/>
      <c r="AH606" s="194"/>
      <c r="AI606" s="194"/>
      <c r="AJ606" s="194"/>
      <c r="AK606" s="194"/>
      <c r="AL606" s="194"/>
      <c r="AM606" s="194"/>
      <c r="AN606" s="194"/>
      <c r="AO606" s="194"/>
      <c r="AP606" s="194"/>
      <c r="AQ606" s="194"/>
    </row>
    <row r="607" spans="9:11" ht="24.75">
      <c r="I607" s="193"/>
      <c r="J607" s="193"/>
      <c r="K607" s="191" t="s">
        <v>833</v>
      </c>
    </row>
    <row r="608" spans="9:11" ht="21" customHeight="1">
      <c r="I608" s="193"/>
      <c r="J608" s="193"/>
      <c r="K608" s="198" t="s">
        <v>834</v>
      </c>
    </row>
    <row r="609" spans="9:11" ht="24.75">
      <c r="I609" s="193"/>
      <c r="J609" s="193"/>
      <c r="K609" s="191" t="s">
        <v>787</v>
      </c>
    </row>
    <row r="610" spans="9:11" ht="24">
      <c r="I610" s="193"/>
      <c r="J610" s="193"/>
      <c r="K610" s="199" t="s">
        <v>835</v>
      </c>
    </row>
    <row r="611" spans="9:11" ht="16.5" customHeight="1">
      <c r="I611" s="193"/>
      <c r="J611" s="193"/>
      <c r="K611" s="199" t="s">
        <v>836</v>
      </c>
    </row>
    <row r="612" spans="9:11" ht="16.5" customHeight="1">
      <c r="I612" s="193"/>
      <c r="J612" s="193"/>
      <c r="K612" s="199" t="s">
        <v>837</v>
      </c>
    </row>
    <row r="613" spans="9:11" ht="15.75">
      <c r="I613" s="193"/>
      <c r="J613" s="193"/>
      <c r="K613" s="199" t="s">
        <v>784</v>
      </c>
    </row>
    <row r="614" spans="9:11" ht="15.75">
      <c r="I614" s="193"/>
      <c r="J614" s="193"/>
      <c r="K614" s="199" t="s">
        <v>796</v>
      </c>
    </row>
    <row r="615" spans="9:11" ht="24">
      <c r="I615" s="200"/>
      <c r="J615" s="200"/>
      <c r="K615" s="199" t="s">
        <v>838</v>
      </c>
    </row>
    <row r="616" spans="9:11" ht="15.75" customHeight="1">
      <c r="I616" s="196"/>
      <c r="J616" s="196"/>
      <c r="K616" s="199" t="s">
        <v>781</v>
      </c>
    </row>
    <row r="617" spans="9:11" ht="24">
      <c r="I617" s="201"/>
      <c r="J617" s="201"/>
      <c r="K617" s="199" t="s">
        <v>839</v>
      </c>
    </row>
    <row r="618" spans="9:11" ht="15.75">
      <c r="I618" s="201"/>
      <c r="J618" s="201"/>
      <c r="K618" s="199" t="s">
        <v>840</v>
      </c>
    </row>
    <row r="619" spans="9:11" ht="24">
      <c r="I619" s="201"/>
      <c r="J619" s="201"/>
      <c r="K619" s="199" t="s">
        <v>841</v>
      </c>
    </row>
    <row r="620" spans="9:11" ht="36" customHeight="1">
      <c r="I620" s="201"/>
      <c r="J620" s="201"/>
      <c r="K620" s="199" t="s">
        <v>842</v>
      </c>
    </row>
    <row r="621" spans="9:11" ht="25.5" customHeight="1">
      <c r="I621" s="201"/>
      <c r="J621" s="201"/>
      <c r="K621" s="199" t="s">
        <v>843</v>
      </c>
    </row>
    <row r="622" spans="9:11" ht="24.75" customHeight="1">
      <c r="I622" s="201"/>
      <c r="J622" s="201"/>
      <c r="K622" s="199" t="s">
        <v>844</v>
      </c>
    </row>
    <row r="623" spans="9:11" ht="17.25" customHeight="1">
      <c r="I623" s="201"/>
      <c r="J623" s="201"/>
      <c r="K623" s="199" t="s">
        <v>795</v>
      </c>
    </row>
    <row r="624" spans="9:11" ht="17.25" customHeight="1">
      <c r="I624" s="201"/>
      <c r="J624" s="201"/>
      <c r="K624" s="199" t="s">
        <v>845</v>
      </c>
    </row>
    <row r="625" spans="9:11" ht="25.5" customHeight="1">
      <c r="I625" s="201"/>
      <c r="J625" s="201"/>
      <c r="K625" s="199" t="s">
        <v>846</v>
      </c>
    </row>
    <row r="626" spans="9:11" ht="18.75" customHeight="1">
      <c r="I626" s="201"/>
      <c r="J626" s="201"/>
      <c r="K626" s="180" t="s">
        <v>847</v>
      </c>
    </row>
    <row r="627" spans="9:11" ht="24" customHeight="1">
      <c r="I627" s="201"/>
      <c r="J627" s="201"/>
      <c r="K627" s="180" t="s">
        <v>794</v>
      </c>
    </row>
    <row r="628" spans="9:11" ht="27" customHeight="1">
      <c r="I628" s="201"/>
      <c r="J628" s="201"/>
      <c r="K628" s="180" t="s">
        <v>779</v>
      </c>
    </row>
    <row r="629" spans="9:11" ht="23.25" customHeight="1">
      <c r="I629" s="201"/>
      <c r="J629" s="201"/>
      <c r="K629" s="180" t="s">
        <v>789</v>
      </c>
    </row>
    <row r="630" spans="9:11" ht="27.75" customHeight="1">
      <c r="I630" s="201"/>
      <c r="J630" s="201"/>
      <c r="K630" s="180" t="s">
        <v>848</v>
      </c>
    </row>
    <row r="631" ht="15.75">
      <c r="K631" s="180" t="s">
        <v>849</v>
      </c>
    </row>
    <row r="632" ht="15.75">
      <c r="K632" s="180" t="s">
        <v>850</v>
      </c>
    </row>
    <row r="633" ht="15.75">
      <c r="K633" s="180" t="s">
        <v>851</v>
      </c>
    </row>
    <row r="634" ht="15.75">
      <c r="K634" s="180" t="s">
        <v>852</v>
      </c>
    </row>
    <row r="635" ht="15.75">
      <c r="K635" s="180" t="s">
        <v>776</v>
      </c>
    </row>
  </sheetData>
  <sheetProtection password="E8F7" sheet="1" objects="1" scenarios="1" insertRows="0" autoFilter="0"/>
  <mergeCells count="39">
    <mergeCell ref="AK5:AQ5"/>
    <mergeCell ref="A6:A7"/>
    <mergeCell ref="B5:B7"/>
    <mergeCell ref="I6:I7"/>
    <mergeCell ref="C6:C7"/>
    <mergeCell ref="D6:D7"/>
    <mergeCell ref="E6:E7"/>
    <mergeCell ref="H5:H7"/>
    <mergeCell ref="O5:O7"/>
    <mergeCell ref="F5:F7"/>
    <mergeCell ref="G5:G7"/>
    <mergeCell ref="AE3:AJ3"/>
    <mergeCell ref="AK3:AQ3"/>
    <mergeCell ref="K6:K7"/>
    <mergeCell ref="X6:X7"/>
    <mergeCell ref="Y6:Y7"/>
    <mergeCell ref="Z5:Z7"/>
    <mergeCell ref="AB6:AB7"/>
    <mergeCell ref="J6:J7"/>
    <mergeCell ref="M6:M7"/>
    <mergeCell ref="Q597:S600"/>
    <mergeCell ref="T6:T7"/>
    <mergeCell ref="U5:U7"/>
    <mergeCell ref="V6:V7"/>
    <mergeCell ref="Q5:Q7"/>
    <mergeCell ref="A1:B1"/>
    <mergeCell ref="D1:I1"/>
    <mergeCell ref="B3:H3"/>
    <mergeCell ref="P6:P7"/>
    <mergeCell ref="L6:L7"/>
    <mergeCell ref="N6:N7"/>
    <mergeCell ref="AG6:AJ6"/>
    <mergeCell ref="AE5:AJ5"/>
    <mergeCell ref="W5:X5"/>
    <mergeCell ref="R6:R7"/>
    <mergeCell ref="S6:S7"/>
    <mergeCell ref="AA6:AA7"/>
    <mergeCell ref="AE6:AF6"/>
    <mergeCell ref="AD6:AD7"/>
  </mergeCells>
  <dataValidations count="13">
    <dataValidation type="list" allowBlank="1" showInputMessage="1" showErrorMessage="1" sqref="C8:C591">
      <formula1>$C$593:$C$596</formula1>
    </dataValidation>
    <dataValidation type="list" allowBlank="1" showInputMessage="1" showErrorMessage="1" sqref="E8:E591">
      <formula1>$E$593:$E$595</formula1>
    </dataValidation>
    <dataValidation type="list" allowBlank="1" showInputMessage="1" showErrorMessage="1" sqref="I8:I591">
      <formula1>$I$593:$I$598</formula1>
    </dataValidation>
    <dataValidation type="list" allowBlank="1" showInputMessage="1" showErrorMessage="1" sqref="L8:L591">
      <formula1>$L$593:$L$594</formula1>
    </dataValidation>
    <dataValidation type="list" allowBlank="1" showInputMessage="1" showErrorMessage="1" sqref="R8:R591">
      <formula1>$R$593:$R$594</formula1>
    </dataValidation>
    <dataValidation type="list" allowBlank="1" showInputMessage="1" showErrorMessage="1" sqref="V8:V591">
      <formula1>$V$593:$V$594</formula1>
    </dataValidation>
    <dataValidation type="list" allowBlank="1" showInputMessage="1" showErrorMessage="1" sqref="W8:W591 W593">
      <formula1>$W$593:$W$595</formula1>
    </dataValidation>
    <dataValidation type="list" allowBlank="1" showInputMessage="1" showErrorMessage="1" sqref="Y8:Y591">
      <formula1>$Y$593:$Y$594</formula1>
    </dataValidation>
    <dataValidation type="list" allowBlank="1" showInputMessage="1" showErrorMessage="1" sqref="AD8:AD591">
      <formula1>$AD$593:$AD$594</formula1>
    </dataValidation>
    <dataValidation type="list" allowBlank="1" showInputMessage="1" showErrorMessage="1" sqref="J8:J591">
      <formula1>$J$593:$J$598</formula1>
    </dataValidation>
    <dataValidation type="list" allowBlank="1" showInputMessage="1" showErrorMessage="1" sqref="K8:K591">
      <formula1>$K$593:$K$635</formula1>
    </dataValidation>
    <dataValidation type="list" allowBlank="1" showInputMessage="1" showErrorMessage="1" sqref="AA8:AA591">
      <formula1>$AA$593:$AA$594</formula1>
    </dataValidation>
    <dataValidation type="list" allowBlank="1" showInputMessage="1" showErrorMessage="1" sqref="M8:M591">
      <formula1>$M$593:$M$603</formula1>
    </dataValidation>
  </dataValidations>
  <printOptions/>
  <pageMargins left="0.35433070866141736" right="0.35433070866141736" top="0.3937007874015748" bottom="0.3937007874015748" header="0.31496062992125984" footer="0.5118110236220472"/>
  <pageSetup horizontalDpi="600" verticalDpi="600" orientation="landscape" scale="95"/>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1198"/>
  <sheetViews>
    <sheetView zoomScalePageLayoutView="0" workbookViewId="0" topLeftCell="A1">
      <pane ySplit="6" topLeftCell="A56" activePane="bottomLeft" state="frozen"/>
      <selection pane="topLeft" activeCell="A9" sqref="A9"/>
      <selection pane="bottomLeft" activeCell="B7" sqref="B7:E59"/>
    </sheetView>
  </sheetViews>
  <sheetFormatPr defaultColWidth="12.57421875" defaultRowHeight="12.75"/>
  <cols>
    <col min="1" max="1" width="2.28125" style="300" customWidth="1"/>
    <col min="2" max="2" width="18.140625" style="300" customWidth="1"/>
    <col min="3" max="3" width="18.7109375" style="300" customWidth="1"/>
    <col min="4" max="4" width="21.7109375" style="300" customWidth="1"/>
    <col min="5" max="5" width="21.8515625" style="300" customWidth="1"/>
    <col min="6" max="6" width="4.140625" style="300" customWidth="1"/>
    <col min="7" max="7" width="14.140625" style="300" customWidth="1"/>
    <col min="8" max="8" width="16.00390625" style="300" customWidth="1"/>
    <col min="9" max="9" width="14.57421875" style="300" customWidth="1"/>
    <col min="10" max="10" width="13.7109375" style="300" customWidth="1"/>
    <col min="11" max="11" width="16.7109375" style="300" bestFit="1" customWidth="1"/>
    <col min="12" max="12" width="19.140625" style="300" customWidth="1"/>
    <col min="13" max="15" width="12.57421875" style="300" customWidth="1"/>
    <col min="16" max="16384" width="12.57421875" style="277" customWidth="1"/>
  </cols>
  <sheetData>
    <row r="1" spans="1:15" ht="16.5" customHeight="1">
      <c r="A1" s="277"/>
      <c r="B1" s="277"/>
      <c r="C1" s="277"/>
      <c r="D1" s="277"/>
      <c r="E1" s="277"/>
      <c r="F1" s="277"/>
      <c r="G1" s="309" t="s">
        <v>12</v>
      </c>
      <c r="H1" s="309"/>
      <c r="I1" s="309"/>
      <c r="J1" s="309"/>
      <c r="K1" s="309"/>
      <c r="L1" s="309"/>
      <c r="M1" s="277"/>
      <c r="N1" s="277"/>
      <c r="O1" s="277"/>
    </row>
    <row r="2" spans="1:15" ht="16.5" customHeight="1">
      <c r="A2" s="277"/>
      <c r="B2" s="310" t="s">
        <v>570</v>
      </c>
      <c r="C2" s="311"/>
      <c r="D2" s="312"/>
      <c r="E2" s="313"/>
      <c r="F2" s="278"/>
      <c r="G2" s="279" t="s">
        <v>13</v>
      </c>
      <c r="H2" s="279"/>
      <c r="I2" s="277"/>
      <c r="J2" s="277"/>
      <c r="K2" s="277"/>
      <c r="L2" s="277"/>
      <c r="M2" s="277"/>
      <c r="N2" s="277"/>
      <c r="O2" s="277"/>
    </row>
    <row r="3" spans="1:15" ht="11.25" customHeight="1">
      <c r="A3" s="277"/>
      <c r="B3" s="277"/>
      <c r="C3" s="277"/>
      <c r="D3" s="277"/>
      <c r="E3" s="277"/>
      <c r="F3" s="277"/>
      <c r="G3" s="277"/>
      <c r="H3" s="277"/>
      <c r="I3" s="277"/>
      <c r="J3" s="277"/>
      <c r="K3" s="277"/>
      <c r="L3" s="277"/>
      <c r="M3" s="277"/>
      <c r="N3" s="277"/>
      <c r="O3" s="277"/>
    </row>
    <row r="4" spans="1:15" ht="11.25" customHeight="1">
      <c r="A4" s="277"/>
      <c r="B4" s="280">
        <v>1</v>
      </c>
      <c r="C4" s="280">
        <v>2</v>
      </c>
      <c r="D4" s="280">
        <f>+C4+1</f>
        <v>3</v>
      </c>
      <c r="E4" s="280">
        <f>+D4+1</f>
        <v>4</v>
      </c>
      <c r="F4" s="281"/>
      <c r="G4" s="282">
        <f>+E4+1</f>
        <v>5</v>
      </c>
      <c r="H4" s="282">
        <f>+G4+1</f>
        <v>6</v>
      </c>
      <c r="I4" s="282">
        <f>+H4+1</f>
        <v>7</v>
      </c>
      <c r="J4" s="282">
        <f>+I4+1</f>
        <v>8</v>
      </c>
      <c r="K4" s="282">
        <f>+J4+1</f>
        <v>9</v>
      </c>
      <c r="L4" s="282">
        <f>+K4+1</f>
        <v>10</v>
      </c>
      <c r="M4" s="283" t="s">
        <v>774</v>
      </c>
      <c r="N4" s="277"/>
      <c r="O4" s="277"/>
    </row>
    <row r="5" spans="1:15" ht="21" customHeight="1" thickBot="1">
      <c r="A5" s="277"/>
      <c r="B5" s="314" t="s">
        <v>856</v>
      </c>
      <c r="C5" s="315"/>
      <c r="D5" s="315"/>
      <c r="E5" s="316"/>
      <c r="F5" s="277"/>
      <c r="G5" s="317" t="s">
        <v>14</v>
      </c>
      <c r="H5" s="318"/>
      <c r="I5" s="318"/>
      <c r="J5" s="318"/>
      <c r="K5" s="318"/>
      <c r="L5" s="319"/>
      <c r="M5" s="283" t="s">
        <v>773</v>
      </c>
      <c r="N5" s="277"/>
      <c r="O5" s="277"/>
    </row>
    <row r="6" spans="1:15" ht="66" customHeight="1" thickBot="1">
      <c r="A6" s="277"/>
      <c r="B6" s="284" t="s">
        <v>17</v>
      </c>
      <c r="C6" s="284" t="s">
        <v>858</v>
      </c>
      <c r="D6" s="284" t="s">
        <v>18</v>
      </c>
      <c r="E6" s="284" t="s">
        <v>860</v>
      </c>
      <c r="F6" s="277"/>
      <c r="G6" s="285" t="s">
        <v>15</v>
      </c>
      <c r="H6" s="285" t="s">
        <v>19</v>
      </c>
      <c r="I6" s="285" t="s">
        <v>20</v>
      </c>
      <c r="J6" s="285" t="s">
        <v>583</v>
      </c>
      <c r="K6" s="285" t="s">
        <v>21</v>
      </c>
      <c r="L6" s="285" t="s">
        <v>22</v>
      </c>
      <c r="M6" s="277"/>
      <c r="N6" s="286"/>
      <c r="O6" s="277"/>
    </row>
    <row r="7" spans="2:12" s="288" customFormat="1" ht="12.75">
      <c r="B7" s="80">
        <v>900540133</v>
      </c>
      <c r="C7" s="81" t="s">
        <v>457</v>
      </c>
      <c r="D7" s="79">
        <v>43517326</v>
      </c>
      <c r="E7" s="82" t="s">
        <v>1451</v>
      </c>
      <c r="G7" s="289"/>
      <c r="H7" s="290"/>
      <c r="I7" s="287"/>
      <c r="J7" s="287"/>
      <c r="K7" s="287"/>
      <c r="L7" s="291"/>
    </row>
    <row r="8" spans="2:12" s="288" customFormat="1" ht="12.75">
      <c r="B8" s="80">
        <v>900540133</v>
      </c>
      <c r="C8" s="81" t="s">
        <v>457</v>
      </c>
      <c r="D8" s="79">
        <v>42895784</v>
      </c>
      <c r="E8" s="82" t="s">
        <v>1452</v>
      </c>
      <c r="G8" s="289"/>
      <c r="H8" s="290"/>
      <c r="I8" s="292"/>
      <c r="J8" s="292"/>
      <c r="K8" s="292"/>
      <c r="L8" s="293"/>
    </row>
    <row r="9" spans="2:12" s="288" customFormat="1" ht="25.5">
      <c r="B9" s="80">
        <v>900546600</v>
      </c>
      <c r="C9" s="81" t="s">
        <v>562</v>
      </c>
      <c r="D9" s="79">
        <v>811038796</v>
      </c>
      <c r="E9" s="82" t="s">
        <v>1280</v>
      </c>
      <c r="G9" s="289"/>
      <c r="H9" s="290"/>
      <c r="I9" s="292"/>
      <c r="J9" s="292"/>
      <c r="K9" s="292"/>
      <c r="L9" s="293"/>
    </row>
    <row r="10" spans="2:12" s="288" customFormat="1" ht="25.5">
      <c r="B10" s="80">
        <v>900546600</v>
      </c>
      <c r="C10" s="81" t="s">
        <v>562</v>
      </c>
      <c r="D10" s="79">
        <v>71629222</v>
      </c>
      <c r="E10" s="82" t="s">
        <v>1454</v>
      </c>
      <c r="G10" s="289"/>
      <c r="H10" s="290"/>
      <c r="I10" s="292"/>
      <c r="J10" s="292"/>
      <c r="K10" s="292"/>
      <c r="L10" s="293"/>
    </row>
    <row r="11" spans="2:12" s="288" customFormat="1" ht="38.25">
      <c r="B11" s="80">
        <v>900424733</v>
      </c>
      <c r="C11" s="81" t="s">
        <v>566</v>
      </c>
      <c r="D11" s="79">
        <v>900356683</v>
      </c>
      <c r="E11" s="82" t="s">
        <v>1281</v>
      </c>
      <c r="G11" s="289"/>
      <c r="H11" s="290"/>
      <c r="I11" s="292"/>
      <c r="J11" s="292"/>
      <c r="K11" s="292"/>
      <c r="L11" s="293"/>
    </row>
    <row r="12" spans="2:12" s="288" customFormat="1" ht="25.5">
      <c r="B12" s="80">
        <v>900424733</v>
      </c>
      <c r="C12" s="81" t="s">
        <v>566</v>
      </c>
      <c r="D12" s="79">
        <v>890928217</v>
      </c>
      <c r="E12" s="82" t="s">
        <v>1282</v>
      </c>
      <c r="G12" s="289"/>
      <c r="H12" s="290"/>
      <c r="I12" s="292"/>
      <c r="J12" s="292"/>
      <c r="K12" s="292"/>
      <c r="L12" s="293"/>
    </row>
    <row r="13" spans="2:12" s="288" customFormat="1" ht="25.5">
      <c r="B13" s="80">
        <v>900424733</v>
      </c>
      <c r="C13" s="81" t="s">
        <v>566</v>
      </c>
      <c r="D13" s="79">
        <v>811010589</v>
      </c>
      <c r="E13" s="82" t="s">
        <v>1283</v>
      </c>
      <c r="G13" s="289"/>
      <c r="H13" s="290"/>
      <c r="I13" s="292"/>
      <c r="J13" s="292"/>
      <c r="K13" s="292"/>
      <c r="L13" s="293"/>
    </row>
    <row r="14" spans="2:12" s="288" customFormat="1" ht="25.5">
      <c r="B14" s="80">
        <v>900548998</v>
      </c>
      <c r="C14" s="81" t="s">
        <v>1142</v>
      </c>
      <c r="D14" s="79">
        <v>900095939</v>
      </c>
      <c r="E14" s="82" t="s">
        <v>1284</v>
      </c>
      <c r="G14" s="289"/>
      <c r="H14" s="290"/>
      <c r="I14" s="292"/>
      <c r="J14" s="292"/>
      <c r="K14" s="292"/>
      <c r="L14" s="293"/>
    </row>
    <row r="15" spans="2:12" s="288" customFormat="1" ht="38.25">
      <c r="B15" s="80">
        <v>900548998</v>
      </c>
      <c r="C15" s="81" t="s">
        <v>1142</v>
      </c>
      <c r="D15" s="79">
        <v>900440612</v>
      </c>
      <c r="E15" s="82" t="s">
        <v>1285</v>
      </c>
      <c r="G15" s="289"/>
      <c r="H15" s="290"/>
      <c r="I15" s="292"/>
      <c r="J15" s="292"/>
      <c r="K15" s="292"/>
      <c r="L15" s="293"/>
    </row>
    <row r="16" spans="2:12" s="288" customFormat="1" ht="12.75">
      <c r="B16" s="80">
        <v>900548718</v>
      </c>
      <c r="C16" s="308" t="s">
        <v>1429</v>
      </c>
      <c r="D16" s="79">
        <v>900525454</v>
      </c>
      <c r="E16" s="82" t="s">
        <v>1430</v>
      </c>
      <c r="G16" s="289"/>
      <c r="H16" s="290"/>
      <c r="I16" s="292"/>
      <c r="J16" s="292"/>
      <c r="K16" s="292"/>
      <c r="L16" s="293"/>
    </row>
    <row r="17" spans="2:12" s="288" customFormat="1" ht="25.5">
      <c r="B17" s="80">
        <v>900548718</v>
      </c>
      <c r="C17" s="308" t="s">
        <v>1429</v>
      </c>
      <c r="D17" s="79">
        <v>830122801</v>
      </c>
      <c r="E17" s="82" t="s">
        <v>1431</v>
      </c>
      <c r="G17" s="289"/>
      <c r="H17" s="290"/>
      <c r="I17" s="292"/>
      <c r="J17" s="292"/>
      <c r="K17" s="292"/>
      <c r="L17" s="293"/>
    </row>
    <row r="18" spans="2:12" s="288" customFormat="1" ht="25.5">
      <c r="B18" s="80">
        <v>900539608</v>
      </c>
      <c r="C18" s="81" t="s">
        <v>1207</v>
      </c>
      <c r="D18" s="79">
        <v>900091095</v>
      </c>
      <c r="E18" s="82" t="s">
        <v>1432</v>
      </c>
      <c r="G18" s="289"/>
      <c r="H18" s="290"/>
      <c r="I18" s="292"/>
      <c r="J18" s="292"/>
      <c r="K18" s="292"/>
      <c r="L18" s="293"/>
    </row>
    <row r="19" spans="2:12" s="288" customFormat="1" ht="51">
      <c r="B19" s="80">
        <v>900539608</v>
      </c>
      <c r="C19" s="81" t="s">
        <v>1207</v>
      </c>
      <c r="D19" s="79">
        <v>811010192</v>
      </c>
      <c r="E19" s="82" t="s">
        <v>1433</v>
      </c>
      <c r="G19" s="289"/>
      <c r="H19" s="290"/>
      <c r="I19" s="292"/>
      <c r="J19" s="292"/>
      <c r="K19" s="292"/>
      <c r="L19" s="293"/>
    </row>
    <row r="20" spans="2:12" s="288" customFormat="1" ht="25.5">
      <c r="B20" s="80">
        <v>900551171</v>
      </c>
      <c r="C20" s="81" t="s">
        <v>1250</v>
      </c>
      <c r="D20" s="79">
        <v>900226415</v>
      </c>
      <c r="E20" s="82" t="s">
        <v>1286</v>
      </c>
      <c r="G20" s="289"/>
      <c r="H20" s="290"/>
      <c r="I20" s="292"/>
      <c r="J20" s="292"/>
      <c r="K20" s="292"/>
      <c r="L20" s="293"/>
    </row>
    <row r="21" spans="2:12" s="288" customFormat="1" ht="25.5">
      <c r="B21" s="80">
        <v>900551171</v>
      </c>
      <c r="C21" s="81" t="s">
        <v>1250</v>
      </c>
      <c r="D21" s="79">
        <v>811034745</v>
      </c>
      <c r="E21" s="82" t="s">
        <v>1287</v>
      </c>
      <c r="G21" s="289"/>
      <c r="H21" s="290"/>
      <c r="I21" s="292"/>
      <c r="J21" s="292"/>
      <c r="K21" s="292"/>
      <c r="L21" s="293"/>
    </row>
    <row r="22" spans="2:12" s="288" customFormat="1" ht="25.5">
      <c r="B22" s="80">
        <v>900550990</v>
      </c>
      <c r="C22" s="81" t="s">
        <v>168</v>
      </c>
      <c r="D22" s="79">
        <v>811026146</v>
      </c>
      <c r="E22" s="82" t="s">
        <v>1288</v>
      </c>
      <c r="G22" s="289"/>
      <c r="H22" s="290"/>
      <c r="I22" s="292"/>
      <c r="J22" s="292"/>
      <c r="K22" s="292"/>
      <c r="L22" s="293"/>
    </row>
    <row r="23" spans="2:12" s="288" customFormat="1" ht="25.5">
      <c r="B23" s="80">
        <v>900550990</v>
      </c>
      <c r="C23" s="81" t="s">
        <v>168</v>
      </c>
      <c r="D23" s="79">
        <v>900080236</v>
      </c>
      <c r="E23" s="82" t="s">
        <v>1289</v>
      </c>
      <c r="G23" s="289"/>
      <c r="H23" s="290"/>
      <c r="I23" s="292"/>
      <c r="J23" s="292"/>
      <c r="K23" s="292"/>
      <c r="L23" s="293"/>
    </row>
    <row r="24" spans="2:12" s="288" customFormat="1" ht="25.5">
      <c r="B24" s="80">
        <v>900554373</v>
      </c>
      <c r="C24" s="81" t="s">
        <v>211</v>
      </c>
      <c r="D24" s="79">
        <v>811026146</v>
      </c>
      <c r="E24" s="82" t="s">
        <v>1290</v>
      </c>
      <c r="G24" s="289"/>
      <c r="H24" s="290"/>
      <c r="I24" s="292"/>
      <c r="J24" s="292"/>
      <c r="K24" s="292"/>
      <c r="L24" s="293"/>
    </row>
    <row r="25" spans="2:12" s="288" customFormat="1" ht="25.5">
      <c r="B25" s="80">
        <v>900554373</v>
      </c>
      <c r="C25" s="81" t="s">
        <v>211</v>
      </c>
      <c r="D25" s="79">
        <v>811005139</v>
      </c>
      <c r="E25" s="82" t="s">
        <v>1291</v>
      </c>
      <c r="G25" s="289"/>
      <c r="H25" s="290"/>
      <c r="I25" s="292"/>
      <c r="J25" s="292"/>
      <c r="K25" s="292"/>
      <c r="L25" s="293"/>
    </row>
    <row r="26" spans="2:12" s="288" customFormat="1" ht="38.25">
      <c r="B26" s="80">
        <v>900312768</v>
      </c>
      <c r="C26" s="81" t="s">
        <v>262</v>
      </c>
      <c r="D26" s="79">
        <v>900027857</v>
      </c>
      <c r="E26" s="82" t="s">
        <v>1434</v>
      </c>
      <c r="G26" s="289"/>
      <c r="H26" s="290"/>
      <c r="I26" s="292"/>
      <c r="J26" s="292"/>
      <c r="K26" s="292"/>
      <c r="L26" s="293"/>
    </row>
    <row r="27" spans="2:12" s="288" customFormat="1" ht="38.25">
      <c r="B27" s="80">
        <v>900312768</v>
      </c>
      <c r="C27" s="81" t="s">
        <v>262</v>
      </c>
      <c r="D27" s="79">
        <v>900408544</v>
      </c>
      <c r="E27" s="82" t="s">
        <v>1435</v>
      </c>
      <c r="G27" s="289"/>
      <c r="H27" s="290"/>
      <c r="I27" s="292"/>
      <c r="J27" s="292"/>
      <c r="K27" s="292"/>
      <c r="L27" s="293"/>
    </row>
    <row r="28" spans="2:12" s="288" customFormat="1" ht="38.25">
      <c r="B28" s="80">
        <v>900312768</v>
      </c>
      <c r="C28" s="81" t="s">
        <v>262</v>
      </c>
      <c r="D28" s="79">
        <v>900064685</v>
      </c>
      <c r="E28" s="82" t="s">
        <v>1436</v>
      </c>
      <c r="G28" s="289"/>
      <c r="H28" s="290"/>
      <c r="I28" s="292"/>
      <c r="J28" s="292"/>
      <c r="K28" s="292"/>
      <c r="L28" s="293"/>
    </row>
    <row r="29" spans="2:12" s="288" customFormat="1" ht="38.25">
      <c r="B29" s="80">
        <v>900312768</v>
      </c>
      <c r="C29" s="81" t="s">
        <v>262</v>
      </c>
      <c r="D29" s="79">
        <v>811008260</v>
      </c>
      <c r="E29" s="82" t="s">
        <v>1437</v>
      </c>
      <c r="G29" s="289"/>
      <c r="H29" s="290"/>
      <c r="I29" s="292"/>
      <c r="J29" s="292"/>
      <c r="K29" s="292"/>
      <c r="L29" s="293"/>
    </row>
    <row r="30" spans="2:12" s="288" customFormat="1" ht="38.25">
      <c r="B30" s="80">
        <v>900312768</v>
      </c>
      <c r="C30" s="81" t="s">
        <v>262</v>
      </c>
      <c r="D30" s="79">
        <v>900333732</v>
      </c>
      <c r="E30" s="82" t="s">
        <v>1438</v>
      </c>
      <c r="G30" s="289"/>
      <c r="H30" s="290"/>
      <c r="I30" s="292"/>
      <c r="J30" s="292"/>
      <c r="K30" s="292"/>
      <c r="L30" s="293"/>
    </row>
    <row r="31" spans="2:12" s="288" customFormat="1" ht="38.25">
      <c r="B31" s="80">
        <v>900312768</v>
      </c>
      <c r="C31" s="81" t="s">
        <v>262</v>
      </c>
      <c r="D31" s="79">
        <v>800053910</v>
      </c>
      <c r="E31" s="82" t="s">
        <v>1439</v>
      </c>
      <c r="G31" s="289"/>
      <c r="H31" s="290"/>
      <c r="I31" s="292"/>
      <c r="J31" s="292"/>
      <c r="K31" s="292"/>
      <c r="L31" s="293"/>
    </row>
    <row r="32" spans="2:12" s="288" customFormat="1" ht="25.5">
      <c r="B32" s="80">
        <v>900548838</v>
      </c>
      <c r="C32" s="81" t="s">
        <v>273</v>
      </c>
      <c r="D32" s="79">
        <v>811014547</v>
      </c>
      <c r="E32" s="82" t="s">
        <v>1440</v>
      </c>
      <c r="G32" s="289"/>
      <c r="H32" s="290"/>
      <c r="I32" s="292"/>
      <c r="J32" s="292"/>
      <c r="K32" s="292"/>
      <c r="L32" s="293"/>
    </row>
    <row r="33" spans="2:12" s="288" customFormat="1" ht="38.25">
      <c r="B33" s="80">
        <v>900548838</v>
      </c>
      <c r="C33" s="81" t="s">
        <v>273</v>
      </c>
      <c r="D33" s="79">
        <v>811035193</v>
      </c>
      <c r="E33" s="82" t="s">
        <v>1441</v>
      </c>
      <c r="G33" s="289"/>
      <c r="H33" s="290"/>
      <c r="I33" s="292"/>
      <c r="J33" s="292"/>
      <c r="K33" s="292"/>
      <c r="L33" s="293"/>
    </row>
    <row r="34" spans="2:12" s="288" customFormat="1" ht="25.5">
      <c r="B34" s="80">
        <v>900553731</v>
      </c>
      <c r="C34" s="81" t="s">
        <v>296</v>
      </c>
      <c r="D34" s="79">
        <v>8278601</v>
      </c>
      <c r="E34" s="82" t="s">
        <v>1298</v>
      </c>
      <c r="G34" s="289"/>
      <c r="H34" s="290"/>
      <c r="I34" s="292"/>
      <c r="J34" s="292"/>
      <c r="K34" s="292"/>
      <c r="L34" s="293"/>
    </row>
    <row r="35" spans="2:12" s="288" customFormat="1" ht="25.5">
      <c r="B35" s="80">
        <v>900553731</v>
      </c>
      <c r="C35" s="81" t="s">
        <v>296</v>
      </c>
      <c r="D35" s="79">
        <v>43000771</v>
      </c>
      <c r="E35" s="82" t="s">
        <v>1299</v>
      </c>
      <c r="G35" s="289"/>
      <c r="H35" s="290"/>
      <c r="I35" s="292"/>
      <c r="J35" s="292"/>
      <c r="K35" s="292"/>
      <c r="L35" s="293"/>
    </row>
    <row r="36" spans="2:12" s="288" customFormat="1" ht="25.5">
      <c r="B36" s="80">
        <v>900557041</v>
      </c>
      <c r="C36" s="307" t="s">
        <v>1658</v>
      </c>
      <c r="D36" s="79">
        <v>800138188</v>
      </c>
      <c r="E36" s="82" t="s">
        <v>1660</v>
      </c>
      <c r="G36" s="289"/>
      <c r="H36" s="290"/>
      <c r="I36" s="292"/>
      <c r="J36" s="292"/>
      <c r="K36" s="292"/>
      <c r="L36" s="293"/>
    </row>
    <row r="37" spans="2:12" s="288" customFormat="1" ht="25.5">
      <c r="B37" s="80">
        <v>900557041</v>
      </c>
      <c r="C37" s="307" t="s">
        <v>1658</v>
      </c>
      <c r="D37" s="79">
        <v>8000150280</v>
      </c>
      <c r="E37" s="82" t="s">
        <v>1659</v>
      </c>
      <c r="G37" s="289"/>
      <c r="H37" s="290"/>
      <c r="I37" s="292"/>
      <c r="J37" s="292"/>
      <c r="K37" s="292"/>
      <c r="L37" s="293"/>
    </row>
    <row r="38" spans="2:12" s="288" customFormat="1" ht="38.25">
      <c r="B38" s="80">
        <v>900555867</v>
      </c>
      <c r="C38" s="81" t="s">
        <v>351</v>
      </c>
      <c r="D38" s="79">
        <v>890982438</v>
      </c>
      <c r="E38" s="82" t="s">
        <v>1292</v>
      </c>
      <c r="G38" s="289"/>
      <c r="H38" s="290"/>
      <c r="I38" s="292"/>
      <c r="J38" s="292"/>
      <c r="K38" s="292"/>
      <c r="L38" s="293"/>
    </row>
    <row r="39" spans="2:12" s="288" customFormat="1" ht="51">
      <c r="B39" s="80">
        <v>900555867</v>
      </c>
      <c r="C39" s="81" t="s">
        <v>351</v>
      </c>
      <c r="D39" s="79">
        <v>900271730</v>
      </c>
      <c r="E39" s="82" t="s">
        <v>1293</v>
      </c>
      <c r="G39" s="289"/>
      <c r="H39" s="290"/>
      <c r="I39" s="292"/>
      <c r="J39" s="292"/>
      <c r="K39" s="292"/>
      <c r="L39" s="293"/>
    </row>
    <row r="40" spans="2:12" s="288" customFormat="1" ht="25.5">
      <c r="B40" s="80">
        <v>900555096</v>
      </c>
      <c r="C40" s="81" t="s">
        <v>364</v>
      </c>
      <c r="D40" s="79">
        <v>811035435</v>
      </c>
      <c r="E40" s="82" t="s">
        <v>1294</v>
      </c>
      <c r="G40" s="289"/>
      <c r="H40" s="290"/>
      <c r="I40" s="292"/>
      <c r="J40" s="292"/>
      <c r="K40" s="292"/>
      <c r="L40" s="293"/>
    </row>
    <row r="41" spans="2:12" s="288" customFormat="1" ht="25.5">
      <c r="B41" s="80">
        <v>900555096</v>
      </c>
      <c r="C41" s="81" t="s">
        <v>364</v>
      </c>
      <c r="D41" s="79">
        <v>900175261</v>
      </c>
      <c r="E41" s="82" t="s">
        <v>1295</v>
      </c>
      <c r="G41" s="289"/>
      <c r="H41" s="290"/>
      <c r="I41" s="292"/>
      <c r="J41" s="292"/>
      <c r="K41" s="292"/>
      <c r="L41" s="293"/>
    </row>
    <row r="42" spans="2:12" s="288" customFormat="1" ht="25.5">
      <c r="B42" s="80">
        <v>900556451</v>
      </c>
      <c r="C42" s="81" t="s">
        <v>1493</v>
      </c>
      <c r="D42" s="79">
        <v>890985323</v>
      </c>
      <c r="E42" s="82" t="s">
        <v>1652</v>
      </c>
      <c r="G42" s="289"/>
      <c r="H42" s="290"/>
      <c r="I42" s="292"/>
      <c r="J42" s="292"/>
      <c r="K42" s="292"/>
      <c r="L42" s="293"/>
    </row>
    <row r="43" spans="2:12" s="288" customFormat="1" ht="25.5">
      <c r="B43" s="80">
        <v>900556451</v>
      </c>
      <c r="C43" s="81" t="s">
        <v>1493</v>
      </c>
      <c r="D43" s="79">
        <v>811035435</v>
      </c>
      <c r="E43" s="82" t="s">
        <v>1653</v>
      </c>
      <c r="G43" s="289"/>
      <c r="H43" s="290"/>
      <c r="I43" s="292"/>
      <c r="J43" s="292"/>
      <c r="K43" s="292"/>
      <c r="L43" s="293"/>
    </row>
    <row r="44" spans="2:12" s="288" customFormat="1" ht="25.5">
      <c r="B44" s="80">
        <v>900555489</v>
      </c>
      <c r="C44" s="81" t="s">
        <v>668</v>
      </c>
      <c r="D44" s="79">
        <v>811018546</v>
      </c>
      <c r="E44" s="82" t="s">
        <v>1442</v>
      </c>
      <c r="G44" s="289"/>
      <c r="H44" s="290"/>
      <c r="I44" s="292"/>
      <c r="J44" s="292"/>
      <c r="K44" s="292"/>
      <c r="L44" s="293"/>
    </row>
    <row r="45" spans="2:12" s="288" customFormat="1" ht="38.25">
      <c r="B45" s="80">
        <v>900555489</v>
      </c>
      <c r="C45" s="81" t="s">
        <v>668</v>
      </c>
      <c r="D45" s="79">
        <v>800023219</v>
      </c>
      <c r="E45" s="82" t="s">
        <v>1443</v>
      </c>
      <c r="G45" s="289"/>
      <c r="H45" s="290"/>
      <c r="I45" s="292"/>
      <c r="J45" s="292"/>
      <c r="K45" s="292"/>
      <c r="L45" s="293"/>
    </row>
    <row r="46" spans="2:12" s="288" customFormat="1" ht="25.5">
      <c r="B46" s="80">
        <v>900558181</v>
      </c>
      <c r="C46" s="81" t="s">
        <v>672</v>
      </c>
      <c r="D46" s="79">
        <v>811006482</v>
      </c>
      <c r="E46" s="82" t="s">
        <v>1444</v>
      </c>
      <c r="G46" s="289"/>
      <c r="H46" s="290"/>
      <c r="I46" s="292"/>
      <c r="J46" s="292"/>
      <c r="K46" s="292"/>
      <c r="L46" s="293"/>
    </row>
    <row r="47" spans="2:12" s="288" customFormat="1" ht="25.5">
      <c r="B47" s="80">
        <v>900558181</v>
      </c>
      <c r="C47" s="81" t="s">
        <v>672</v>
      </c>
      <c r="D47" s="79">
        <v>811031884</v>
      </c>
      <c r="E47" s="82" t="s">
        <v>1445</v>
      </c>
      <c r="G47" s="289"/>
      <c r="H47" s="290"/>
      <c r="I47" s="292"/>
      <c r="J47" s="292"/>
      <c r="K47" s="292"/>
      <c r="L47" s="293"/>
    </row>
    <row r="48" spans="2:12" s="288" customFormat="1" ht="25.5">
      <c r="B48" s="80">
        <v>900559969</v>
      </c>
      <c r="C48" s="81" t="s">
        <v>683</v>
      </c>
      <c r="D48" s="79">
        <v>900224685</v>
      </c>
      <c r="E48" s="82" t="s">
        <v>1446</v>
      </c>
      <c r="G48" s="289"/>
      <c r="H48" s="290"/>
      <c r="I48" s="292"/>
      <c r="J48" s="292"/>
      <c r="K48" s="292"/>
      <c r="L48" s="293"/>
    </row>
    <row r="49" spans="2:12" s="288" customFormat="1" ht="25.5">
      <c r="B49" s="80">
        <v>900559969</v>
      </c>
      <c r="C49" s="81" t="s">
        <v>683</v>
      </c>
      <c r="D49" s="79">
        <v>800251303</v>
      </c>
      <c r="E49" s="82" t="s">
        <v>1447</v>
      </c>
      <c r="G49" s="289"/>
      <c r="H49" s="290"/>
      <c r="I49" s="292"/>
      <c r="J49" s="292"/>
      <c r="K49" s="292"/>
      <c r="L49" s="293"/>
    </row>
    <row r="50" spans="2:12" s="288" customFormat="1" ht="25.5">
      <c r="B50" s="80">
        <v>900559497</v>
      </c>
      <c r="C50" s="81" t="s">
        <v>692</v>
      </c>
      <c r="D50" s="79">
        <v>811035193</v>
      </c>
      <c r="E50" s="82" t="s">
        <v>1654</v>
      </c>
      <c r="G50" s="289"/>
      <c r="H50" s="290"/>
      <c r="I50" s="292"/>
      <c r="J50" s="292"/>
      <c r="K50" s="292"/>
      <c r="L50" s="293"/>
    </row>
    <row r="51" spans="2:12" s="288" customFormat="1" ht="25.5">
      <c r="B51" s="80">
        <v>900559497</v>
      </c>
      <c r="C51" s="81" t="s">
        <v>692</v>
      </c>
      <c r="D51" s="79">
        <v>811014547</v>
      </c>
      <c r="E51" s="82" t="s">
        <v>1655</v>
      </c>
      <c r="G51" s="289"/>
      <c r="H51" s="290"/>
      <c r="I51" s="292"/>
      <c r="J51" s="292"/>
      <c r="K51" s="292"/>
      <c r="L51" s="293"/>
    </row>
    <row r="52" spans="2:12" s="288" customFormat="1" ht="25.5">
      <c r="B52" s="80">
        <v>900560263</v>
      </c>
      <c r="C52" s="81" t="s">
        <v>704</v>
      </c>
      <c r="D52" s="79">
        <v>800129071</v>
      </c>
      <c r="E52" s="82" t="s">
        <v>1448</v>
      </c>
      <c r="G52" s="289"/>
      <c r="H52" s="290"/>
      <c r="I52" s="292"/>
      <c r="J52" s="292"/>
      <c r="K52" s="292"/>
      <c r="L52" s="293"/>
    </row>
    <row r="53" spans="2:12" s="288" customFormat="1" ht="25.5">
      <c r="B53" s="80">
        <v>900560263</v>
      </c>
      <c r="C53" s="81" t="s">
        <v>704</v>
      </c>
      <c r="D53" s="79">
        <v>71338676</v>
      </c>
      <c r="E53" s="82" t="s">
        <v>1453</v>
      </c>
      <c r="G53" s="289"/>
      <c r="H53" s="290"/>
      <c r="I53" s="292"/>
      <c r="J53" s="292"/>
      <c r="K53" s="292"/>
      <c r="L53" s="293"/>
    </row>
    <row r="54" spans="2:12" s="288" customFormat="1" ht="38.25">
      <c r="B54" s="80">
        <v>900561946</v>
      </c>
      <c r="C54" s="81" t="s">
        <v>49</v>
      </c>
      <c r="D54" s="79">
        <v>71774339</v>
      </c>
      <c r="E54" s="82" t="s">
        <v>1449</v>
      </c>
      <c r="G54" s="289"/>
      <c r="H54" s="290"/>
      <c r="I54" s="292"/>
      <c r="J54" s="292"/>
      <c r="K54" s="292"/>
      <c r="L54" s="293"/>
    </row>
    <row r="55" spans="2:12" s="288" customFormat="1" ht="25.5">
      <c r="B55" s="80">
        <v>900561946</v>
      </c>
      <c r="C55" s="81" t="s">
        <v>49</v>
      </c>
      <c r="D55" s="79">
        <v>900179755</v>
      </c>
      <c r="E55" s="82" t="s">
        <v>1450</v>
      </c>
      <c r="G55" s="289"/>
      <c r="H55" s="290"/>
      <c r="I55" s="292"/>
      <c r="J55" s="292"/>
      <c r="K55" s="292"/>
      <c r="L55" s="293"/>
    </row>
    <row r="56" spans="2:12" s="288" customFormat="1" ht="25.5">
      <c r="B56" s="80">
        <v>900562734</v>
      </c>
      <c r="C56" s="81" t="s">
        <v>75</v>
      </c>
      <c r="D56" s="79">
        <v>900381188</v>
      </c>
      <c r="E56" s="82" t="s">
        <v>1296</v>
      </c>
      <c r="G56" s="289"/>
      <c r="H56" s="290"/>
      <c r="I56" s="292"/>
      <c r="J56" s="292"/>
      <c r="K56" s="292"/>
      <c r="L56" s="293"/>
    </row>
    <row r="57" spans="2:12" s="288" customFormat="1" ht="25.5">
      <c r="B57" s="80">
        <v>900562734</v>
      </c>
      <c r="C57" s="81" t="s">
        <v>75</v>
      </c>
      <c r="D57" s="79">
        <v>900104240</v>
      </c>
      <c r="E57" s="82" t="s">
        <v>1297</v>
      </c>
      <c r="G57" s="289"/>
      <c r="H57" s="290"/>
      <c r="I57" s="292"/>
      <c r="J57" s="292"/>
      <c r="K57" s="292"/>
      <c r="L57" s="293"/>
    </row>
    <row r="58" spans="2:12" s="288" customFormat="1" ht="38.25">
      <c r="B58" s="80">
        <v>900562033</v>
      </c>
      <c r="C58" s="81" t="s">
        <v>85</v>
      </c>
      <c r="D58" s="79">
        <v>900117367</v>
      </c>
      <c r="E58" s="82" t="s">
        <v>1656</v>
      </c>
      <c r="G58" s="289"/>
      <c r="H58" s="290"/>
      <c r="I58" s="292"/>
      <c r="J58" s="292"/>
      <c r="K58" s="292"/>
      <c r="L58" s="293"/>
    </row>
    <row r="59" spans="2:12" s="288" customFormat="1" ht="38.25">
      <c r="B59" s="80">
        <v>900562033</v>
      </c>
      <c r="C59" s="81" t="s">
        <v>85</v>
      </c>
      <c r="D59" s="79">
        <v>79414207</v>
      </c>
      <c r="E59" s="82" t="s">
        <v>1657</v>
      </c>
      <c r="G59" s="289"/>
      <c r="H59" s="290"/>
      <c r="I59" s="292"/>
      <c r="J59" s="292"/>
      <c r="K59" s="292"/>
      <c r="L59" s="293"/>
    </row>
    <row r="60" spans="2:12" s="288" customFormat="1" ht="12.75">
      <c r="B60" s="294"/>
      <c r="C60" s="292"/>
      <c r="D60" s="294"/>
      <c r="E60" s="292"/>
      <c r="G60" s="289"/>
      <c r="H60" s="290"/>
      <c r="I60" s="292"/>
      <c r="J60" s="292"/>
      <c r="K60" s="292"/>
      <c r="L60" s="293"/>
    </row>
    <row r="61" spans="2:12" s="288" customFormat="1" ht="12.75">
      <c r="B61" s="294"/>
      <c r="C61" s="292"/>
      <c r="D61" s="294"/>
      <c r="E61" s="292"/>
      <c r="G61" s="289"/>
      <c r="H61" s="290"/>
      <c r="I61" s="292"/>
      <c r="J61" s="292"/>
      <c r="K61" s="292"/>
      <c r="L61" s="293"/>
    </row>
    <row r="62" spans="2:12" s="288" customFormat="1" ht="12.75">
      <c r="B62" s="294"/>
      <c r="C62" s="292"/>
      <c r="D62" s="294"/>
      <c r="E62" s="292"/>
      <c r="G62" s="289"/>
      <c r="H62" s="290"/>
      <c r="I62" s="292"/>
      <c r="J62" s="292"/>
      <c r="K62" s="292"/>
      <c r="L62" s="293"/>
    </row>
    <row r="63" spans="2:12" s="288" customFormat="1" ht="12.75">
      <c r="B63" s="294"/>
      <c r="C63" s="292"/>
      <c r="D63" s="294"/>
      <c r="E63" s="292"/>
      <c r="G63" s="289"/>
      <c r="H63" s="290"/>
      <c r="I63" s="292"/>
      <c r="J63" s="292"/>
      <c r="K63" s="292"/>
      <c r="L63" s="293"/>
    </row>
    <row r="64" spans="2:12" s="288" customFormat="1" ht="12.75">
      <c r="B64" s="294"/>
      <c r="C64" s="292"/>
      <c r="D64" s="294"/>
      <c r="E64" s="292"/>
      <c r="G64" s="289"/>
      <c r="H64" s="290"/>
      <c r="I64" s="292"/>
      <c r="J64" s="292"/>
      <c r="K64" s="292"/>
      <c r="L64" s="293"/>
    </row>
    <row r="65" spans="2:12" s="288" customFormat="1" ht="12.75">
      <c r="B65" s="294"/>
      <c r="C65" s="292"/>
      <c r="D65" s="294"/>
      <c r="E65" s="292"/>
      <c r="G65" s="289"/>
      <c r="H65" s="290"/>
      <c r="I65" s="292"/>
      <c r="J65" s="292"/>
      <c r="K65" s="292"/>
      <c r="L65" s="293"/>
    </row>
    <row r="66" spans="2:12" s="288" customFormat="1" ht="12.75">
      <c r="B66" s="294"/>
      <c r="C66" s="292"/>
      <c r="D66" s="294"/>
      <c r="E66" s="292"/>
      <c r="G66" s="289"/>
      <c r="H66" s="290"/>
      <c r="I66" s="292"/>
      <c r="J66" s="292"/>
      <c r="K66" s="292"/>
      <c r="L66" s="293"/>
    </row>
    <row r="67" spans="2:12" s="288" customFormat="1" ht="12.75">
      <c r="B67" s="294"/>
      <c r="C67" s="292"/>
      <c r="D67" s="294"/>
      <c r="E67" s="292"/>
      <c r="G67" s="289"/>
      <c r="H67" s="290"/>
      <c r="I67" s="292"/>
      <c r="J67" s="292"/>
      <c r="K67" s="292"/>
      <c r="L67" s="293"/>
    </row>
    <row r="68" spans="2:12" s="288" customFormat="1" ht="12.75">
      <c r="B68" s="294"/>
      <c r="C68" s="292"/>
      <c r="D68" s="294"/>
      <c r="E68" s="292"/>
      <c r="G68" s="289"/>
      <c r="H68" s="290"/>
      <c r="I68" s="292"/>
      <c r="J68" s="292"/>
      <c r="K68" s="292"/>
      <c r="L68" s="293"/>
    </row>
    <row r="69" spans="2:12" s="288" customFormat="1" ht="12.75">
      <c r="B69" s="294"/>
      <c r="C69" s="292"/>
      <c r="D69" s="294"/>
      <c r="E69" s="292"/>
      <c r="G69" s="289"/>
      <c r="H69" s="290"/>
      <c r="I69" s="292"/>
      <c r="J69" s="292"/>
      <c r="K69" s="292"/>
      <c r="L69" s="293"/>
    </row>
    <row r="70" spans="2:12" s="288" customFormat="1" ht="12.75">
      <c r="B70" s="294"/>
      <c r="C70" s="292"/>
      <c r="D70" s="294"/>
      <c r="E70" s="292"/>
      <c r="G70" s="289"/>
      <c r="H70" s="290"/>
      <c r="I70" s="292"/>
      <c r="J70" s="292"/>
      <c r="K70" s="292"/>
      <c r="L70" s="293"/>
    </row>
    <row r="71" spans="2:12" s="288" customFormat="1" ht="12.75">
      <c r="B71" s="294"/>
      <c r="C71" s="292"/>
      <c r="D71" s="294"/>
      <c r="E71" s="292"/>
      <c r="G71" s="289"/>
      <c r="H71" s="290"/>
      <c r="I71" s="292"/>
      <c r="J71" s="292"/>
      <c r="K71" s="292"/>
      <c r="L71" s="293"/>
    </row>
    <row r="72" spans="2:12" s="288" customFormat="1" ht="12.75">
      <c r="B72" s="294"/>
      <c r="C72" s="292"/>
      <c r="D72" s="294"/>
      <c r="E72" s="292"/>
      <c r="G72" s="289"/>
      <c r="H72" s="290"/>
      <c r="I72" s="292"/>
      <c r="J72" s="292"/>
      <c r="K72" s="292"/>
      <c r="L72" s="293"/>
    </row>
    <row r="73" spans="2:12" s="288" customFormat="1" ht="12.75">
      <c r="B73" s="294"/>
      <c r="C73" s="292"/>
      <c r="D73" s="294"/>
      <c r="E73" s="292"/>
      <c r="G73" s="289"/>
      <c r="H73" s="290"/>
      <c r="I73" s="292"/>
      <c r="J73" s="292"/>
      <c r="K73" s="292"/>
      <c r="L73" s="293"/>
    </row>
    <row r="74" spans="2:12" s="288" customFormat="1" ht="12.75">
      <c r="B74" s="294"/>
      <c r="C74" s="292"/>
      <c r="D74" s="294"/>
      <c r="E74" s="292"/>
      <c r="G74" s="289"/>
      <c r="H74" s="290"/>
      <c r="I74" s="292"/>
      <c r="J74" s="292"/>
      <c r="K74" s="292"/>
      <c r="L74" s="293"/>
    </row>
    <row r="75" spans="2:12" s="288" customFormat="1" ht="12.75">
      <c r="B75" s="294"/>
      <c r="C75" s="292"/>
      <c r="D75" s="294"/>
      <c r="E75" s="292"/>
      <c r="G75" s="289"/>
      <c r="H75" s="290"/>
      <c r="I75" s="292"/>
      <c r="J75" s="292"/>
      <c r="K75" s="292"/>
      <c r="L75" s="293"/>
    </row>
    <row r="76" spans="2:12" s="288" customFormat="1" ht="12.75">
      <c r="B76" s="294"/>
      <c r="C76" s="292"/>
      <c r="D76" s="294"/>
      <c r="E76" s="292"/>
      <c r="G76" s="289"/>
      <c r="H76" s="290"/>
      <c r="I76" s="292"/>
      <c r="J76" s="292"/>
      <c r="K76" s="292"/>
      <c r="L76" s="293"/>
    </row>
    <row r="77" spans="2:12" s="288" customFormat="1" ht="12.75">
      <c r="B77" s="294"/>
      <c r="C77" s="292"/>
      <c r="D77" s="294"/>
      <c r="E77" s="292"/>
      <c r="G77" s="289"/>
      <c r="H77" s="290"/>
      <c r="I77" s="292"/>
      <c r="J77" s="292"/>
      <c r="K77" s="292"/>
      <c r="L77" s="293"/>
    </row>
    <row r="78" spans="2:12" s="288" customFormat="1" ht="12.75">
      <c r="B78" s="294"/>
      <c r="C78" s="292"/>
      <c r="D78" s="294"/>
      <c r="E78" s="292"/>
      <c r="G78" s="289"/>
      <c r="H78" s="290"/>
      <c r="I78" s="292"/>
      <c r="J78" s="292"/>
      <c r="K78" s="292"/>
      <c r="L78" s="293"/>
    </row>
    <row r="79" spans="2:12" s="288" customFormat="1" ht="12.75">
      <c r="B79" s="294"/>
      <c r="C79" s="292"/>
      <c r="D79" s="294"/>
      <c r="E79" s="292"/>
      <c r="G79" s="289"/>
      <c r="H79" s="290"/>
      <c r="I79" s="292"/>
      <c r="J79" s="292"/>
      <c r="K79" s="292"/>
      <c r="L79" s="293"/>
    </row>
    <row r="80" spans="2:12" s="288" customFormat="1" ht="12.75">
      <c r="B80" s="294"/>
      <c r="C80" s="292"/>
      <c r="D80" s="294"/>
      <c r="E80" s="292"/>
      <c r="G80" s="289"/>
      <c r="H80" s="290"/>
      <c r="I80" s="292"/>
      <c r="J80" s="292"/>
      <c r="K80" s="292"/>
      <c r="L80" s="293"/>
    </row>
    <row r="81" spans="2:12" s="288" customFormat="1" ht="12.75">
      <c r="B81" s="294"/>
      <c r="C81" s="292"/>
      <c r="D81" s="294"/>
      <c r="E81" s="292"/>
      <c r="G81" s="289"/>
      <c r="H81" s="290"/>
      <c r="I81" s="292"/>
      <c r="J81" s="292"/>
      <c r="K81" s="292"/>
      <c r="L81" s="293"/>
    </row>
    <row r="82" spans="2:12" s="288" customFormat="1" ht="12.75">
      <c r="B82" s="294"/>
      <c r="C82" s="292"/>
      <c r="D82" s="294"/>
      <c r="E82" s="292"/>
      <c r="G82" s="289"/>
      <c r="H82" s="290"/>
      <c r="I82" s="292"/>
      <c r="J82" s="292"/>
      <c r="K82" s="292"/>
      <c r="L82" s="293"/>
    </row>
    <row r="83" spans="2:12" s="288" customFormat="1" ht="12.75">
      <c r="B83" s="294"/>
      <c r="C83" s="292"/>
      <c r="D83" s="294"/>
      <c r="E83" s="292"/>
      <c r="G83" s="289"/>
      <c r="H83" s="290"/>
      <c r="I83" s="292"/>
      <c r="J83" s="292"/>
      <c r="K83" s="292"/>
      <c r="L83" s="293"/>
    </row>
    <row r="84" spans="2:12" s="288" customFormat="1" ht="12.75">
      <c r="B84" s="294"/>
      <c r="C84" s="292"/>
      <c r="D84" s="294"/>
      <c r="E84" s="292"/>
      <c r="G84" s="289"/>
      <c r="H84" s="290"/>
      <c r="I84" s="292"/>
      <c r="J84" s="292"/>
      <c r="K84" s="292"/>
      <c r="L84" s="293"/>
    </row>
    <row r="85" spans="2:12" s="288" customFormat="1" ht="12.75">
      <c r="B85" s="294"/>
      <c r="C85" s="292"/>
      <c r="D85" s="294"/>
      <c r="E85" s="292"/>
      <c r="G85" s="289"/>
      <c r="H85" s="290"/>
      <c r="I85" s="292"/>
      <c r="J85" s="292"/>
      <c r="K85" s="292"/>
      <c r="L85" s="293"/>
    </row>
    <row r="86" spans="2:12" s="288" customFormat="1" ht="12.75">
      <c r="B86" s="294"/>
      <c r="C86" s="292"/>
      <c r="D86" s="294"/>
      <c r="E86" s="292"/>
      <c r="G86" s="289"/>
      <c r="H86" s="290"/>
      <c r="I86" s="292"/>
      <c r="J86" s="292"/>
      <c r="K86" s="292"/>
      <c r="L86" s="293"/>
    </row>
    <row r="87" spans="2:12" s="288" customFormat="1" ht="12.75">
      <c r="B87" s="294"/>
      <c r="C87" s="292"/>
      <c r="D87" s="294"/>
      <c r="E87" s="292"/>
      <c r="G87" s="289"/>
      <c r="H87" s="290"/>
      <c r="I87" s="292"/>
      <c r="J87" s="292"/>
      <c r="K87" s="292"/>
      <c r="L87" s="293"/>
    </row>
    <row r="88" spans="2:12" s="288" customFormat="1" ht="12.75">
      <c r="B88" s="294"/>
      <c r="C88" s="292"/>
      <c r="D88" s="294"/>
      <c r="E88" s="292"/>
      <c r="G88" s="289"/>
      <c r="H88" s="290"/>
      <c r="I88" s="292"/>
      <c r="J88" s="292"/>
      <c r="K88" s="292"/>
      <c r="L88" s="293"/>
    </row>
    <row r="89" spans="2:12" s="288" customFormat="1" ht="12.75">
      <c r="B89" s="294"/>
      <c r="C89" s="292"/>
      <c r="D89" s="294"/>
      <c r="E89" s="292"/>
      <c r="G89" s="289"/>
      <c r="H89" s="290"/>
      <c r="I89" s="292"/>
      <c r="J89" s="292"/>
      <c r="K89" s="292"/>
      <c r="L89" s="293"/>
    </row>
    <row r="90" spans="2:12" s="288" customFormat="1" ht="12.75">
      <c r="B90" s="294"/>
      <c r="C90" s="292"/>
      <c r="D90" s="294"/>
      <c r="E90" s="292"/>
      <c r="G90" s="289"/>
      <c r="H90" s="290"/>
      <c r="I90" s="292"/>
      <c r="J90" s="292"/>
      <c r="K90" s="292"/>
      <c r="L90" s="293"/>
    </row>
    <row r="91" spans="2:12" s="288" customFormat="1" ht="12.75">
      <c r="B91" s="294"/>
      <c r="C91" s="292"/>
      <c r="D91" s="294"/>
      <c r="E91" s="292"/>
      <c r="G91" s="289"/>
      <c r="H91" s="290"/>
      <c r="I91" s="292"/>
      <c r="J91" s="292"/>
      <c r="K91" s="292"/>
      <c r="L91" s="293"/>
    </row>
    <row r="92" spans="2:12" s="288" customFormat="1" ht="12.75">
      <c r="B92" s="294"/>
      <c r="C92" s="292"/>
      <c r="D92" s="294"/>
      <c r="E92" s="292"/>
      <c r="G92" s="289"/>
      <c r="H92" s="290"/>
      <c r="I92" s="292"/>
      <c r="J92" s="292"/>
      <c r="K92" s="292"/>
      <c r="L92" s="293"/>
    </row>
    <row r="93" spans="2:12" s="288" customFormat="1" ht="12.75">
      <c r="B93" s="294"/>
      <c r="C93" s="292"/>
      <c r="D93" s="294"/>
      <c r="E93" s="292"/>
      <c r="G93" s="289"/>
      <c r="H93" s="290"/>
      <c r="I93" s="292"/>
      <c r="J93" s="292"/>
      <c r="K93" s="292"/>
      <c r="L93" s="293"/>
    </row>
    <row r="94" spans="2:12" s="288" customFormat="1" ht="12.75">
      <c r="B94" s="294"/>
      <c r="C94" s="292"/>
      <c r="D94" s="294"/>
      <c r="E94" s="292"/>
      <c r="G94" s="289"/>
      <c r="H94" s="290"/>
      <c r="I94" s="292"/>
      <c r="J94" s="292"/>
      <c r="K94" s="292"/>
      <c r="L94" s="293"/>
    </row>
    <row r="95" spans="2:12" s="288" customFormat="1" ht="12.75">
      <c r="B95" s="294"/>
      <c r="C95" s="292"/>
      <c r="D95" s="294"/>
      <c r="E95" s="292"/>
      <c r="G95" s="289"/>
      <c r="H95" s="290"/>
      <c r="I95" s="292"/>
      <c r="J95" s="292"/>
      <c r="K95" s="292"/>
      <c r="L95" s="293"/>
    </row>
    <row r="96" spans="2:12" s="288" customFormat="1" ht="12.75">
      <c r="B96" s="294"/>
      <c r="C96" s="292"/>
      <c r="D96" s="294"/>
      <c r="E96" s="292"/>
      <c r="G96" s="289"/>
      <c r="H96" s="290"/>
      <c r="I96" s="292"/>
      <c r="J96" s="292"/>
      <c r="K96" s="292"/>
      <c r="L96" s="293"/>
    </row>
    <row r="97" spans="2:12" s="288" customFormat="1" ht="12.75">
      <c r="B97" s="294"/>
      <c r="C97" s="292"/>
      <c r="D97" s="294"/>
      <c r="E97" s="292"/>
      <c r="G97" s="289"/>
      <c r="H97" s="290"/>
      <c r="I97" s="292"/>
      <c r="J97" s="292"/>
      <c r="K97" s="292"/>
      <c r="L97" s="293"/>
    </row>
    <row r="98" spans="2:12" s="288" customFormat="1" ht="12.75">
      <c r="B98" s="294"/>
      <c r="C98" s="292"/>
      <c r="D98" s="294"/>
      <c r="E98" s="292"/>
      <c r="G98" s="289"/>
      <c r="H98" s="290"/>
      <c r="I98" s="292"/>
      <c r="J98" s="292"/>
      <c r="K98" s="292"/>
      <c r="L98" s="293"/>
    </row>
    <row r="99" spans="2:12" s="288" customFormat="1" ht="12.75">
      <c r="B99" s="294"/>
      <c r="C99" s="292"/>
      <c r="D99" s="294"/>
      <c r="E99" s="292"/>
      <c r="G99" s="289"/>
      <c r="H99" s="290"/>
      <c r="I99" s="292"/>
      <c r="J99" s="292"/>
      <c r="K99" s="292"/>
      <c r="L99" s="293"/>
    </row>
    <row r="100" spans="2:12" s="288" customFormat="1" ht="12.75">
      <c r="B100" s="294"/>
      <c r="C100" s="292"/>
      <c r="D100" s="294"/>
      <c r="E100" s="292"/>
      <c r="G100" s="289"/>
      <c r="H100" s="290"/>
      <c r="I100" s="292"/>
      <c r="J100" s="292"/>
      <c r="K100" s="292"/>
      <c r="L100" s="293"/>
    </row>
    <row r="101" spans="2:12" s="288" customFormat="1" ht="12.75">
      <c r="B101" s="294"/>
      <c r="C101" s="292"/>
      <c r="D101" s="294"/>
      <c r="E101" s="292"/>
      <c r="G101" s="289"/>
      <c r="H101" s="290"/>
      <c r="I101" s="292"/>
      <c r="J101" s="292"/>
      <c r="K101" s="292"/>
      <c r="L101" s="293"/>
    </row>
    <row r="102" spans="2:12" s="288" customFormat="1" ht="12.75">
      <c r="B102" s="294"/>
      <c r="C102" s="292"/>
      <c r="D102" s="294"/>
      <c r="E102" s="292"/>
      <c r="G102" s="289"/>
      <c r="H102" s="290"/>
      <c r="I102" s="292"/>
      <c r="J102" s="292"/>
      <c r="K102" s="292"/>
      <c r="L102" s="293"/>
    </row>
    <row r="103" spans="2:12" s="288" customFormat="1" ht="12.75">
      <c r="B103" s="294"/>
      <c r="C103" s="292"/>
      <c r="D103" s="294"/>
      <c r="E103" s="292"/>
      <c r="G103" s="289"/>
      <c r="H103" s="290"/>
      <c r="I103" s="292"/>
      <c r="J103" s="292"/>
      <c r="K103" s="292"/>
      <c r="L103" s="293"/>
    </row>
    <row r="104" spans="2:12" s="288" customFormat="1" ht="12.75">
      <c r="B104" s="294"/>
      <c r="C104" s="292"/>
      <c r="D104" s="294"/>
      <c r="E104" s="292"/>
      <c r="G104" s="289"/>
      <c r="H104" s="295"/>
      <c r="I104" s="289"/>
      <c r="J104" s="289"/>
      <c r="K104" s="292"/>
      <c r="L104" s="293"/>
    </row>
    <row r="105" spans="2:12" s="288" customFormat="1" ht="12.75">
      <c r="B105" s="294"/>
      <c r="C105" s="292"/>
      <c r="D105" s="294"/>
      <c r="E105" s="292"/>
      <c r="G105" s="289"/>
      <c r="H105" s="295"/>
      <c r="I105" s="289"/>
      <c r="J105" s="289"/>
      <c r="K105" s="292"/>
      <c r="L105" s="293"/>
    </row>
    <row r="106" spans="2:12" s="288" customFormat="1" ht="12.75">
      <c r="B106" s="294"/>
      <c r="C106" s="292"/>
      <c r="D106" s="294"/>
      <c r="E106" s="292"/>
      <c r="G106" s="289"/>
      <c r="H106" s="295"/>
      <c r="I106" s="289"/>
      <c r="J106" s="289"/>
      <c r="K106" s="292"/>
      <c r="L106" s="293"/>
    </row>
    <row r="107" spans="2:12" s="288" customFormat="1" ht="12.75">
      <c r="B107" s="294"/>
      <c r="C107" s="292"/>
      <c r="D107" s="294"/>
      <c r="E107" s="292"/>
      <c r="G107" s="289"/>
      <c r="H107" s="295"/>
      <c r="I107" s="289"/>
      <c r="J107" s="289"/>
      <c r="K107" s="292"/>
      <c r="L107" s="293"/>
    </row>
    <row r="108" spans="2:12" s="288" customFormat="1" ht="12.75">
      <c r="B108" s="294"/>
      <c r="C108" s="292"/>
      <c r="D108" s="294"/>
      <c r="E108" s="292"/>
      <c r="G108" s="289"/>
      <c r="H108" s="295"/>
      <c r="I108" s="289"/>
      <c r="J108" s="289"/>
      <c r="K108" s="292"/>
      <c r="L108" s="293"/>
    </row>
    <row r="109" spans="2:12" s="288" customFormat="1" ht="12.75">
      <c r="B109" s="294"/>
      <c r="C109" s="292"/>
      <c r="D109" s="294"/>
      <c r="E109" s="292"/>
      <c r="G109" s="289"/>
      <c r="H109" s="295"/>
      <c r="I109" s="289"/>
      <c r="J109" s="289"/>
      <c r="K109" s="292"/>
      <c r="L109" s="293"/>
    </row>
    <row r="110" spans="2:12" s="288" customFormat="1" ht="12.75">
      <c r="B110" s="294"/>
      <c r="C110" s="292"/>
      <c r="D110" s="294"/>
      <c r="E110" s="292"/>
      <c r="G110" s="289"/>
      <c r="H110" s="295"/>
      <c r="I110" s="289"/>
      <c r="J110" s="289"/>
      <c r="K110" s="292"/>
      <c r="L110" s="293"/>
    </row>
    <row r="111" spans="2:12" s="288" customFormat="1" ht="12.75">
      <c r="B111" s="294"/>
      <c r="C111" s="292"/>
      <c r="D111" s="294"/>
      <c r="E111" s="292"/>
      <c r="G111" s="289"/>
      <c r="H111" s="295"/>
      <c r="I111" s="289"/>
      <c r="J111" s="289"/>
      <c r="K111" s="292"/>
      <c r="L111" s="293"/>
    </row>
    <row r="112" spans="2:12" s="288" customFormat="1" ht="12.75">
      <c r="B112" s="294"/>
      <c r="C112" s="292"/>
      <c r="D112" s="294"/>
      <c r="E112" s="292"/>
      <c r="G112" s="289"/>
      <c r="H112" s="295"/>
      <c r="I112" s="289"/>
      <c r="J112" s="289"/>
      <c r="K112" s="292"/>
      <c r="L112" s="293"/>
    </row>
    <row r="113" spans="2:12" s="288" customFormat="1" ht="12.75">
      <c r="B113" s="296" t="s">
        <v>16</v>
      </c>
      <c r="C113" s="297"/>
      <c r="D113" s="294"/>
      <c r="E113" s="292"/>
      <c r="G113" s="298" t="s">
        <v>16</v>
      </c>
      <c r="H113" s="295"/>
      <c r="I113" s="289"/>
      <c r="J113" s="289"/>
      <c r="K113" s="292"/>
      <c r="L113" s="293"/>
    </row>
    <row r="114" spans="2:12" ht="12.75">
      <c r="B114" s="299"/>
      <c r="D114" s="299"/>
      <c r="G114" s="299"/>
      <c r="H114" s="299"/>
      <c r="L114" s="301"/>
    </row>
    <row r="115" spans="2:12" ht="12.75">
      <c r="B115" s="299"/>
      <c r="D115" s="299"/>
      <c r="G115" s="299"/>
      <c r="H115" s="299"/>
      <c r="L115" s="301"/>
    </row>
    <row r="116" spans="2:12" ht="12.75">
      <c r="B116" s="299"/>
      <c r="D116" s="299"/>
      <c r="G116" s="299"/>
      <c r="H116" s="299"/>
      <c r="L116" s="301"/>
    </row>
    <row r="117" spans="2:12" ht="12.75">
      <c r="B117" s="299"/>
      <c r="D117" s="299"/>
      <c r="G117" s="299"/>
      <c r="H117" s="299"/>
      <c r="L117" s="301"/>
    </row>
    <row r="118" spans="2:12" ht="12.75">
      <c r="B118" s="299"/>
      <c r="D118" s="299"/>
      <c r="G118" s="299"/>
      <c r="H118" s="299"/>
      <c r="L118" s="301"/>
    </row>
    <row r="119" spans="2:12" ht="12.75">
      <c r="B119" s="299"/>
      <c r="D119" s="299"/>
      <c r="G119" s="299"/>
      <c r="H119" s="299"/>
      <c r="L119" s="301"/>
    </row>
    <row r="120" spans="2:12" ht="12.75">
      <c r="B120" s="299"/>
      <c r="D120" s="299"/>
      <c r="G120" s="299"/>
      <c r="H120" s="299"/>
      <c r="L120" s="301"/>
    </row>
    <row r="121" spans="2:12" ht="12.75">
      <c r="B121" s="299"/>
      <c r="D121" s="299"/>
      <c r="G121" s="299"/>
      <c r="H121" s="299"/>
      <c r="L121" s="301"/>
    </row>
    <row r="122" spans="2:12" ht="12.75">
      <c r="B122" s="299"/>
      <c r="D122" s="299"/>
      <c r="G122" s="299"/>
      <c r="H122" s="299"/>
      <c r="L122" s="301"/>
    </row>
    <row r="123" spans="2:12" ht="12.75">
      <c r="B123" s="299"/>
      <c r="D123" s="299"/>
      <c r="G123" s="299"/>
      <c r="H123" s="299"/>
      <c r="L123" s="301"/>
    </row>
    <row r="124" spans="2:12" ht="12.75">
      <c r="B124" s="299"/>
      <c r="D124" s="299"/>
      <c r="G124" s="299"/>
      <c r="H124" s="299"/>
      <c r="L124" s="301"/>
    </row>
    <row r="125" spans="2:12" ht="12.75">
      <c r="B125" s="299"/>
      <c r="D125" s="299"/>
      <c r="G125" s="299"/>
      <c r="H125" s="299"/>
      <c r="L125" s="301"/>
    </row>
    <row r="126" spans="2:12" ht="12.75">
      <c r="B126" s="299"/>
      <c r="D126" s="299"/>
      <c r="G126" s="299"/>
      <c r="H126" s="299"/>
      <c r="L126" s="301"/>
    </row>
    <row r="127" spans="2:12" ht="12.75">
      <c r="B127" s="299"/>
      <c r="D127" s="299"/>
      <c r="G127" s="299"/>
      <c r="H127" s="299"/>
      <c r="L127" s="301"/>
    </row>
    <row r="128" spans="2:12" ht="12.75">
      <c r="B128" s="299"/>
      <c r="D128" s="299"/>
      <c r="G128" s="299"/>
      <c r="H128" s="299"/>
      <c r="L128" s="301"/>
    </row>
    <row r="129" spans="2:12" ht="12.75">
      <c r="B129" s="299"/>
      <c r="D129" s="299"/>
      <c r="G129" s="299"/>
      <c r="H129" s="299"/>
      <c r="L129" s="301"/>
    </row>
    <row r="130" spans="2:12" ht="12.75">
      <c r="B130" s="299"/>
      <c r="D130" s="299"/>
      <c r="G130" s="299"/>
      <c r="H130" s="299"/>
      <c r="L130" s="301"/>
    </row>
    <row r="131" spans="2:12" ht="12.75">
      <c r="B131" s="299"/>
      <c r="D131" s="299"/>
      <c r="G131" s="299"/>
      <c r="H131" s="299"/>
      <c r="L131" s="301"/>
    </row>
    <row r="132" spans="2:12" ht="12.75">
      <c r="B132" s="299"/>
      <c r="D132" s="299"/>
      <c r="G132" s="299"/>
      <c r="H132" s="299"/>
      <c r="L132" s="301"/>
    </row>
    <row r="133" spans="2:12" ht="12.75">
      <c r="B133" s="299"/>
      <c r="D133" s="299"/>
      <c r="G133" s="299"/>
      <c r="H133" s="299"/>
      <c r="L133" s="301"/>
    </row>
    <row r="134" spans="2:12" ht="12.75">
      <c r="B134" s="299"/>
      <c r="D134" s="299"/>
      <c r="G134" s="299"/>
      <c r="H134" s="299"/>
      <c r="L134" s="301"/>
    </row>
    <row r="135" spans="2:12" ht="12.75">
      <c r="B135" s="299"/>
      <c r="D135" s="299"/>
      <c r="G135" s="299"/>
      <c r="H135" s="299"/>
      <c r="L135" s="301"/>
    </row>
    <row r="136" spans="2:12" ht="12.75">
      <c r="B136" s="299"/>
      <c r="D136" s="299"/>
      <c r="G136" s="299"/>
      <c r="H136" s="299"/>
      <c r="L136" s="301"/>
    </row>
    <row r="137" spans="2:12" ht="12.75">
      <c r="B137" s="299"/>
      <c r="D137" s="299"/>
      <c r="G137" s="299"/>
      <c r="H137" s="299"/>
      <c r="L137" s="301"/>
    </row>
    <row r="138" spans="2:12" ht="12.75">
      <c r="B138" s="299"/>
      <c r="D138" s="299"/>
      <c r="G138" s="299"/>
      <c r="H138" s="299"/>
      <c r="L138" s="301"/>
    </row>
    <row r="139" spans="2:12" ht="12.75">
      <c r="B139" s="299"/>
      <c r="D139" s="299"/>
      <c r="G139" s="299"/>
      <c r="H139" s="299"/>
      <c r="L139" s="301"/>
    </row>
    <row r="140" spans="2:12" ht="12.75">
      <c r="B140" s="299"/>
      <c r="D140" s="299"/>
      <c r="G140" s="299"/>
      <c r="H140" s="299"/>
      <c r="L140" s="301"/>
    </row>
    <row r="141" spans="2:12" ht="12.75">
      <c r="B141" s="299"/>
      <c r="D141" s="299"/>
      <c r="G141" s="299"/>
      <c r="H141" s="299"/>
      <c r="L141" s="301"/>
    </row>
    <row r="142" spans="2:12" ht="12.75">
      <c r="B142" s="299"/>
      <c r="D142" s="299"/>
      <c r="G142" s="299"/>
      <c r="H142" s="299"/>
      <c r="L142" s="301"/>
    </row>
    <row r="143" spans="2:12" ht="12.75">
      <c r="B143" s="299"/>
      <c r="D143" s="299"/>
      <c r="G143" s="299"/>
      <c r="H143" s="299"/>
      <c r="L143" s="301"/>
    </row>
    <row r="144" spans="2:12" ht="12.75">
      <c r="B144" s="299"/>
      <c r="D144" s="299"/>
      <c r="G144" s="299"/>
      <c r="H144" s="299"/>
      <c r="L144" s="301"/>
    </row>
    <row r="145" spans="2:12" ht="12.75">
      <c r="B145" s="299"/>
      <c r="D145" s="299"/>
      <c r="G145" s="299"/>
      <c r="H145" s="299"/>
      <c r="L145" s="301"/>
    </row>
    <row r="146" spans="2:12" ht="12.75">
      <c r="B146" s="299"/>
      <c r="D146" s="299"/>
      <c r="G146" s="299"/>
      <c r="H146" s="299"/>
      <c r="L146" s="301"/>
    </row>
    <row r="147" spans="2:12" ht="12.75">
      <c r="B147" s="299"/>
      <c r="D147" s="299"/>
      <c r="G147" s="299"/>
      <c r="H147" s="299"/>
      <c r="L147" s="301"/>
    </row>
    <row r="148" spans="2:12" ht="12.75">
      <c r="B148" s="299"/>
      <c r="D148" s="299"/>
      <c r="G148" s="299"/>
      <c r="H148" s="299"/>
      <c r="L148" s="301"/>
    </row>
    <row r="149" spans="2:12" ht="12.75">
      <c r="B149" s="299"/>
      <c r="D149" s="299"/>
      <c r="G149" s="299"/>
      <c r="H149" s="299"/>
      <c r="L149" s="301"/>
    </row>
    <row r="150" spans="2:12" ht="12.75">
      <c r="B150" s="299"/>
      <c r="D150" s="299"/>
      <c r="G150" s="299"/>
      <c r="H150" s="299"/>
      <c r="L150" s="301"/>
    </row>
    <row r="151" spans="2:12" ht="12.75">
      <c r="B151" s="299"/>
      <c r="D151" s="299"/>
      <c r="G151" s="299"/>
      <c r="H151" s="299"/>
      <c r="L151" s="301"/>
    </row>
    <row r="152" spans="2:12" ht="12.75">
      <c r="B152" s="299"/>
      <c r="D152" s="299"/>
      <c r="G152" s="299"/>
      <c r="H152" s="299"/>
      <c r="L152" s="301"/>
    </row>
    <row r="153" spans="2:12" ht="12.75">
      <c r="B153" s="299"/>
      <c r="D153" s="299"/>
      <c r="G153" s="299"/>
      <c r="H153" s="299"/>
      <c r="L153" s="301"/>
    </row>
    <row r="154" spans="2:12" ht="12.75">
      <c r="B154" s="299"/>
      <c r="D154" s="299"/>
      <c r="G154" s="299"/>
      <c r="H154" s="299"/>
      <c r="L154" s="301"/>
    </row>
    <row r="155" spans="2:12" ht="12.75">
      <c r="B155" s="299"/>
      <c r="D155" s="299"/>
      <c r="G155" s="299"/>
      <c r="H155" s="299"/>
      <c r="L155" s="301"/>
    </row>
    <row r="156" spans="2:12" ht="12.75">
      <c r="B156" s="299"/>
      <c r="D156" s="299"/>
      <c r="G156" s="299"/>
      <c r="H156" s="299"/>
      <c r="L156" s="301"/>
    </row>
    <row r="157" spans="2:12" ht="12.75">
      <c r="B157" s="299"/>
      <c r="D157" s="299"/>
      <c r="G157" s="299"/>
      <c r="H157" s="299"/>
      <c r="L157" s="301"/>
    </row>
    <row r="158" spans="2:12" ht="12.75">
      <c r="B158" s="299"/>
      <c r="D158" s="299"/>
      <c r="G158" s="299"/>
      <c r="H158" s="299"/>
      <c r="L158" s="301"/>
    </row>
    <row r="159" spans="2:12" ht="12.75">
      <c r="B159" s="299"/>
      <c r="D159" s="299"/>
      <c r="G159" s="299"/>
      <c r="H159" s="299"/>
      <c r="L159" s="301"/>
    </row>
    <row r="160" spans="2:12" ht="12.75">
      <c r="B160" s="299"/>
      <c r="D160" s="299"/>
      <c r="G160" s="299"/>
      <c r="H160" s="299"/>
      <c r="L160" s="301"/>
    </row>
    <row r="161" spans="2:12" ht="12.75">
      <c r="B161" s="299"/>
      <c r="D161" s="299"/>
      <c r="G161" s="299"/>
      <c r="H161" s="299"/>
      <c r="L161" s="301"/>
    </row>
    <row r="162" spans="2:12" ht="12.75">
      <c r="B162" s="299"/>
      <c r="D162" s="299"/>
      <c r="G162" s="299"/>
      <c r="H162" s="299"/>
      <c r="L162" s="301"/>
    </row>
    <row r="163" spans="2:12" ht="12.75">
      <c r="B163" s="299"/>
      <c r="D163" s="299"/>
      <c r="G163" s="299"/>
      <c r="H163" s="299"/>
      <c r="L163" s="301"/>
    </row>
    <row r="164" spans="2:12" ht="12.75">
      <c r="B164" s="299"/>
      <c r="D164" s="299"/>
      <c r="G164" s="299"/>
      <c r="H164" s="299"/>
      <c r="L164" s="301"/>
    </row>
    <row r="165" spans="2:12" ht="12.75">
      <c r="B165" s="299"/>
      <c r="D165" s="299"/>
      <c r="G165" s="299"/>
      <c r="H165" s="299"/>
      <c r="L165" s="301"/>
    </row>
    <row r="166" spans="2:12" ht="12.75">
      <c r="B166" s="299"/>
      <c r="D166" s="299"/>
      <c r="G166" s="299"/>
      <c r="H166" s="299"/>
      <c r="L166" s="301"/>
    </row>
    <row r="167" spans="2:12" ht="12.75">
      <c r="B167" s="299"/>
      <c r="D167" s="299"/>
      <c r="G167" s="299"/>
      <c r="H167" s="299"/>
      <c r="L167" s="301"/>
    </row>
    <row r="168" spans="2:12" ht="12.75">
      <c r="B168" s="299"/>
      <c r="D168" s="299"/>
      <c r="G168" s="299"/>
      <c r="H168" s="299"/>
      <c r="L168" s="301"/>
    </row>
    <row r="169" spans="2:12" ht="12.75">
      <c r="B169" s="299"/>
      <c r="D169" s="299"/>
      <c r="G169" s="299"/>
      <c r="H169" s="299"/>
      <c r="L169" s="301"/>
    </row>
    <row r="170" spans="2:12" ht="12.75">
      <c r="B170" s="299"/>
      <c r="D170" s="299"/>
      <c r="G170" s="299"/>
      <c r="H170" s="299"/>
      <c r="L170" s="301"/>
    </row>
    <row r="171" spans="2:12" ht="12.75">
      <c r="B171" s="299"/>
      <c r="D171" s="299"/>
      <c r="G171" s="299"/>
      <c r="H171" s="299"/>
      <c r="L171" s="301"/>
    </row>
    <row r="172" spans="2:12" ht="12.75">
      <c r="B172" s="299"/>
      <c r="D172" s="299"/>
      <c r="G172" s="299"/>
      <c r="H172" s="299"/>
      <c r="L172" s="301"/>
    </row>
    <row r="173" spans="2:12" ht="12.75">
      <c r="B173" s="299"/>
      <c r="D173" s="299"/>
      <c r="G173" s="299"/>
      <c r="H173" s="299"/>
      <c r="L173" s="301"/>
    </row>
    <row r="174" spans="2:12" ht="12.75">
      <c r="B174" s="299"/>
      <c r="D174" s="299"/>
      <c r="G174" s="299"/>
      <c r="H174" s="299"/>
      <c r="L174" s="301"/>
    </row>
    <row r="175" spans="2:12" ht="12.75">
      <c r="B175" s="299"/>
      <c r="D175" s="299"/>
      <c r="G175" s="299"/>
      <c r="H175" s="299"/>
      <c r="L175" s="301"/>
    </row>
    <row r="176" spans="2:12" ht="12.75">
      <c r="B176" s="299"/>
      <c r="D176" s="299"/>
      <c r="G176" s="299"/>
      <c r="H176" s="299"/>
      <c r="L176" s="301"/>
    </row>
    <row r="177" spans="2:12" ht="12.75">
      <c r="B177" s="299"/>
      <c r="D177" s="299"/>
      <c r="G177" s="299"/>
      <c r="H177" s="299"/>
      <c r="L177" s="301"/>
    </row>
    <row r="178" spans="2:12" ht="12.75">
      <c r="B178" s="299"/>
      <c r="D178" s="299"/>
      <c r="G178" s="299"/>
      <c r="H178" s="299"/>
      <c r="L178" s="301"/>
    </row>
    <row r="179" spans="2:12" ht="12.75">
      <c r="B179" s="299"/>
      <c r="D179" s="299"/>
      <c r="G179" s="299"/>
      <c r="H179" s="299"/>
      <c r="L179" s="301"/>
    </row>
    <row r="180" spans="2:12" ht="12.75">
      <c r="B180" s="299"/>
      <c r="D180" s="299"/>
      <c r="G180" s="299"/>
      <c r="H180" s="299"/>
      <c r="L180" s="301"/>
    </row>
    <row r="181" spans="2:12" ht="12.75">
      <c r="B181" s="299"/>
      <c r="D181" s="299"/>
      <c r="G181" s="299"/>
      <c r="H181" s="299"/>
      <c r="L181" s="301"/>
    </row>
    <row r="182" spans="2:12" ht="12.75">
      <c r="B182" s="299"/>
      <c r="D182" s="299"/>
      <c r="G182" s="299"/>
      <c r="H182" s="299"/>
      <c r="L182" s="301"/>
    </row>
    <row r="183" spans="2:12" ht="12.75">
      <c r="B183" s="299"/>
      <c r="D183" s="299"/>
      <c r="G183" s="299"/>
      <c r="H183" s="299"/>
      <c r="L183" s="301"/>
    </row>
    <row r="184" spans="2:12" ht="12.75">
      <c r="B184" s="299"/>
      <c r="D184" s="299"/>
      <c r="G184" s="299"/>
      <c r="H184" s="299"/>
      <c r="L184" s="301"/>
    </row>
    <row r="185" spans="2:12" ht="12.75">
      <c r="B185" s="299"/>
      <c r="D185" s="299"/>
      <c r="G185" s="299"/>
      <c r="H185" s="299"/>
      <c r="L185" s="301"/>
    </row>
    <row r="186" spans="2:12" ht="12.75">
      <c r="B186" s="299"/>
      <c r="D186" s="299"/>
      <c r="G186" s="299"/>
      <c r="H186" s="299"/>
      <c r="L186" s="301"/>
    </row>
    <row r="187" spans="2:12" ht="12.75">
      <c r="B187" s="299"/>
      <c r="D187" s="299"/>
      <c r="G187" s="299"/>
      <c r="H187" s="299"/>
      <c r="L187" s="301"/>
    </row>
    <row r="188" spans="2:12" ht="12.75">
      <c r="B188" s="299"/>
      <c r="D188" s="299"/>
      <c r="G188" s="299"/>
      <c r="H188" s="299"/>
      <c r="L188" s="301"/>
    </row>
    <row r="189" spans="2:12" ht="12.75">
      <c r="B189" s="299"/>
      <c r="D189" s="299"/>
      <c r="G189" s="299"/>
      <c r="H189" s="299"/>
      <c r="L189" s="301"/>
    </row>
    <row r="190" spans="2:12" ht="12.75">
      <c r="B190" s="299"/>
      <c r="D190" s="299"/>
      <c r="G190" s="299"/>
      <c r="H190" s="299"/>
      <c r="L190" s="301"/>
    </row>
    <row r="191" spans="2:12" ht="12.75">
      <c r="B191" s="299"/>
      <c r="D191" s="299"/>
      <c r="G191" s="299"/>
      <c r="H191" s="299"/>
      <c r="L191" s="301"/>
    </row>
    <row r="192" spans="2:12" ht="12.75">
      <c r="B192" s="299"/>
      <c r="D192" s="299"/>
      <c r="G192" s="299"/>
      <c r="H192" s="299"/>
      <c r="L192" s="301"/>
    </row>
    <row r="193" spans="2:12" ht="12.75">
      <c r="B193" s="299"/>
      <c r="D193" s="299"/>
      <c r="G193" s="299"/>
      <c r="H193" s="299"/>
      <c r="L193" s="301"/>
    </row>
    <row r="194" spans="2:12" ht="12.75">
      <c r="B194" s="299"/>
      <c r="D194" s="299"/>
      <c r="G194" s="299"/>
      <c r="H194" s="299"/>
      <c r="L194" s="301"/>
    </row>
    <row r="195" spans="2:12" ht="12.75">
      <c r="B195" s="299"/>
      <c r="D195" s="299"/>
      <c r="G195" s="299"/>
      <c r="H195" s="299"/>
      <c r="L195" s="301"/>
    </row>
    <row r="196" spans="2:12" ht="12.75">
      <c r="B196" s="299"/>
      <c r="D196" s="299"/>
      <c r="G196" s="299"/>
      <c r="H196" s="299"/>
      <c r="L196" s="301"/>
    </row>
    <row r="197" spans="2:12" ht="12.75">
      <c r="B197" s="299"/>
      <c r="D197" s="299"/>
      <c r="G197" s="299"/>
      <c r="H197" s="299"/>
      <c r="L197" s="301"/>
    </row>
    <row r="198" spans="2:12" ht="12.75">
      <c r="B198" s="299"/>
      <c r="D198" s="299"/>
      <c r="G198" s="299"/>
      <c r="H198" s="299"/>
      <c r="L198" s="301"/>
    </row>
    <row r="199" spans="2:12" ht="12.75">
      <c r="B199" s="299"/>
      <c r="D199" s="299"/>
      <c r="G199" s="299"/>
      <c r="H199" s="299"/>
      <c r="L199" s="301"/>
    </row>
    <row r="200" spans="2:12" ht="12.75">
      <c r="B200" s="299"/>
      <c r="D200" s="299"/>
      <c r="G200" s="299"/>
      <c r="H200" s="299"/>
      <c r="L200" s="301"/>
    </row>
    <row r="201" spans="2:12" ht="12.75">
      <c r="B201" s="299"/>
      <c r="D201" s="299"/>
      <c r="G201" s="299"/>
      <c r="H201" s="299"/>
      <c r="L201" s="301"/>
    </row>
    <row r="202" spans="2:12" ht="12.75">
      <c r="B202" s="299"/>
      <c r="D202" s="299"/>
      <c r="G202" s="299"/>
      <c r="H202" s="299"/>
      <c r="L202" s="301"/>
    </row>
    <row r="203" spans="2:12" ht="12.75">
      <c r="B203" s="299"/>
      <c r="D203" s="299"/>
      <c r="G203" s="299"/>
      <c r="H203" s="299"/>
      <c r="L203" s="301"/>
    </row>
    <row r="204" spans="2:12" ht="12.75">
      <c r="B204" s="299"/>
      <c r="D204" s="299"/>
      <c r="G204" s="299"/>
      <c r="H204" s="299"/>
      <c r="L204" s="301"/>
    </row>
    <row r="205" spans="2:12" ht="12.75">
      <c r="B205" s="299"/>
      <c r="D205" s="299"/>
      <c r="G205" s="299"/>
      <c r="H205" s="299"/>
      <c r="L205" s="301"/>
    </row>
    <row r="206" spans="2:12" ht="12.75">
      <c r="B206" s="299"/>
      <c r="D206" s="299"/>
      <c r="G206" s="299"/>
      <c r="H206" s="299"/>
      <c r="L206" s="301"/>
    </row>
    <row r="207" spans="2:12" ht="12.75">
      <c r="B207" s="299"/>
      <c r="D207" s="299"/>
      <c r="G207" s="299"/>
      <c r="H207" s="299"/>
      <c r="L207" s="301"/>
    </row>
    <row r="208" spans="2:12" ht="12.75">
      <c r="B208" s="299"/>
      <c r="D208" s="299"/>
      <c r="G208" s="299"/>
      <c r="H208" s="299"/>
      <c r="L208" s="301"/>
    </row>
    <row r="209" spans="2:12" ht="12.75">
      <c r="B209" s="299"/>
      <c r="D209" s="299"/>
      <c r="G209" s="299"/>
      <c r="H209" s="299"/>
      <c r="L209" s="301"/>
    </row>
    <row r="210" spans="2:12" ht="12.75">
      <c r="B210" s="299"/>
      <c r="D210" s="299"/>
      <c r="G210" s="299"/>
      <c r="H210" s="299"/>
      <c r="L210" s="301"/>
    </row>
    <row r="211" spans="2:12" ht="12.75">
      <c r="B211" s="299"/>
      <c r="D211" s="299"/>
      <c r="G211" s="299"/>
      <c r="H211" s="299"/>
      <c r="L211" s="301"/>
    </row>
    <row r="212" spans="2:12" ht="12.75">
      <c r="B212" s="299"/>
      <c r="D212" s="299"/>
      <c r="G212" s="299"/>
      <c r="H212" s="299"/>
      <c r="L212" s="301"/>
    </row>
    <row r="213" spans="2:12" ht="12.75">
      <c r="B213" s="299"/>
      <c r="D213" s="299"/>
      <c r="G213" s="299"/>
      <c r="H213" s="299"/>
      <c r="L213" s="301"/>
    </row>
    <row r="214" spans="2:12" ht="12.75">
      <c r="B214" s="299"/>
      <c r="D214" s="299"/>
      <c r="G214" s="299"/>
      <c r="H214" s="299"/>
      <c r="L214" s="301"/>
    </row>
    <row r="215" spans="2:12" ht="12.75">
      <c r="B215" s="299"/>
      <c r="D215" s="299"/>
      <c r="G215" s="299"/>
      <c r="H215" s="299"/>
      <c r="L215" s="301"/>
    </row>
    <row r="216" spans="2:12" ht="12.75">
      <c r="B216" s="299"/>
      <c r="D216" s="299"/>
      <c r="G216" s="299"/>
      <c r="H216" s="299"/>
      <c r="L216" s="301"/>
    </row>
    <row r="217" spans="2:12" ht="12.75">
      <c r="B217" s="299"/>
      <c r="D217" s="299"/>
      <c r="G217" s="299"/>
      <c r="H217" s="299"/>
      <c r="L217" s="301"/>
    </row>
    <row r="218" spans="2:12" ht="12.75">
      <c r="B218" s="299"/>
      <c r="D218" s="299"/>
      <c r="G218" s="299"/>
      <c r="H218" s="299"/>
      <c r="L218" s="301"/>
    </row>
    <row r="219" spans="2:12" ht="12.75">
      <c r="B219" s="299"/>
      <c r="D219" s="299"/>
      <c r="G219" s="299"/>
      <c r="H219" s="299"/>
      <c r="L219" s="301"/>
    </row>
    <row r="220" spans="2:12" ht="12.75">
      <c r="B220" s="299"/>
      <c r="D220" s="299"/>
      <c r="G220" s="299"/>
      <c r="H220" s="299"/>
      <c r="L220" s="301"/>
    </row>
    <row r="221" spans="2:12" ht="12.75">
      <c r="B221" s="299"/>
      <c r="D221" s="299"/>
      <c r="G221" s="299"/>
      <c r="H221" s="299"/>
      <c r="L221" s="301"/>
    </row>
    <row r="222" spans="2:12" ht="12.75">
      <c r="B222" s="299"/>
      <c r="D222" s="299"/>
      <c r="G222" s="299"/>
      <c r="H222" s="299"/>
      <c r="L222" s="301"/>
    </row>
    <row r="223" spans="2:12" ht="12.75">
      <c r="B223" s="299"/>
      <c r="D223" s="299"/>
      <c r="G223" s="299"/>
      <c r="H223" s="299"/>
      <c r="L223" s="301"/>
    </row>
    <row r="224" spans="2:12" ht="12.75">
      <c r="B224" s="299"/>
      <c r="D224" s="299"/>
      <c r="G224" s="299"/>
      <c r="H224" s="299"/>
      <c r="L224" s="301"/>
    </row>
    <row r="225" spans="2:12" ht="12.75">
      <c r="B225" s="299"/>
      <c r="D225" s="299"/>
      <c r="G225" s="299"/>
      <c r="H225" s="299"/>
      <c r="L225" s="301"/>
    </row>
    <row r="226" spans="2:12" ht="12.75">
      <c r="B226" s="299"/>
      <c r="D226" s="299"/>
      <c r="G226" s="299"/>
      <c r="H226" s="299"/>
      <c r="L226" s="301"/>
    </row>
    <row r="227" spans="2:12" ht="12.75">
      <c r="B227" s="299"/>
      <c r="D227" s="299"/>
      <c r="G227" s="299"/>
      <c r="H227" s="299"/>
      <c r="L227" s="301"/>
    </row>
    <row r="228" spans="2:12" ht="12.75">
      <c r="B228" s="299"/>
      <c r="D228" s="299"/>
      <c r="G228" s="299"/>
      <c r="H228" s="299"/>
      <c r="L228" s="301"/>
    </row>
    <row r="229" spans="2:12" ht="12.75">
      <c r="B229" s="299"/>
      <c r="D229" s="299"/>
      <c r="G229" s="299"/>
      <c r="H229" s="299"/>
      <c r="L229" s="301"/>
    </row>
    <row r="230" spans="2:12" ht="12.75">
      <c r="B230" s="299"/>
      <c r="D230" s="299"/>
      <c r="G230" s="299"/>
      <c r="H230" s="299"/>
      <c r="L230" s="301"/>
    </row>
    <row r="231" spans="2:12" ht="12.75">
      <c r="B231" s="299"/>
      <c r="D231" s="299"/>
      <c r="G231" s="299"/>
      <c r="H231" s="299"/>
      <c r="L231" s="301"/>
    </row>
    <row r="232" spans="2:12" ht="12.75">
      <c r="B232" s="299"/>
      <c r="D232" s="299"/>
      <c r="G232" s="299"/>
      <c r="H232" s="299"/>
      <c r="L232" s="301"/>
    </row>
    <row r="233" spans="2:12" ht="12.75">
      <c r="B233" s="299"/>
      <c r="D233" s="299"/>
      <c r="G233" s="299"/>
      <c r="H233" s="299"/>
      <c r="L233" s="301"/>
    </row>
    <row r="234" spans="2:12" ht="12.75">
      <c r="B234" s="299"/>
      <c r="D234" s="299"/>
      <c r="G234" s="299"/>
      <c r="H234" s="299"/>
      <c r="L234" s="301"/>
    </row>
    <row r="235" spans="2:12" ht="12.75">
      <c r="B235" s="299"/>
      <c r="D235" s="299"/>
      <c r="G235" s="299"/>
      <c r="H235" s="299"/>
      <c r="L235" s="301"/>
    </row>
    <row r="236" spans="2:12" ht="12.75">
      <c r="B236" s="299"/>
      <c r="D236" s="299"/>
      <c r="G236" s="299"/>
      <c r="H236" s="299"/>
      <c r="L236" s="301"/>
    </row>
    <row r="237" spans="2:12" ht="12.75">
      <c r="B237" s="299"/>
      <c r="D237" s="299"/>
      <c r="G237" s="299"/>
      <c r="H237" s="299"/>
      <c r="L237" s="301"/>
    </row>
    <row r="238" spans="2:12" ht="12.75">
      <c r="B238" s="299"/>
      <c r="D238" s="299"/>
      <c r="G238" s="299"/>
      <c r="H238" s="299"/>
      <c r="L238" s="301"/>
    </row>
    <row r="239" spans="2:12" ht="12.75">
      <c r="B239" s="299"/>
      <c r="D239" s="299"/>
      <c r="G239" s="299"/>
      <c r="H239" s="299"/>
      <c r="L239" s="301"/>
    </row>
    <row r="240" spans="2:12" ht="12.75">
      <c r="B240" s="299"/>
      <c r="D240" s="299"/>
      <c r="G240" s="299"/>
      <c r="H240" s="299"/>
      <c r="L240" s="301"/>
    </row>
    <row r="241" spans="2:12" ht="12.75">
      <c r="B241" s="299"/>
      <c r="D241" s="299"/>
      <c r="G241" s="299"/>
      <c r="H241" s="299"/>
      <c r="L241" s="301"/>
    </row>
    <row r="242" spans="2:12" ht="12.75">
      <c r="B242" s="299"/>
      <c r="D242" s="299"/>
      <c r="G242" s="299"/>
      <c r="H242" s="299"/>
      <c r="L242" s="301"/>
    </row>
    <row r="243" spans="2:12" ht="12.75">
      <c r="B243" s="299"/>
      <c r="D243" s="299"/>
      <c r="G243" s="299"/>
      <c r="H243" s="299"/>
      <c r="L243" s="301"/>
    </row>
    <row r="244" spans="2:12" ht="12.75">
      <c r="B244" s="299"/>
      <c r="D244" s="299"/>
      <c r="G244" s="299"/>
      <c r="H244" s="299"/>
      <c r="L244" s="301"/>
    </row>
    <row r="245" spans="2:12" ht="12.75">
      <c r="B245" s="299"/>
      <c r="D245" s="299"/>
      <c r="G245" s="299"/>
      <c r="H245" s="299"/>
      <c r="L245" s="301"/>
    </row>
    <row r="246" spans="2:12" ht="12.75">
      <c r="B246" s="299"/>
      <c r="D246" s="299"/>
      <c r="G246" s="299"/>
      <c r="H246" s="299"/>
      <c r="L246" s="301"/>
    </row>
    <row r="247" spans="2:12" ht="12.75">
      <c r="B247" s="299"/>
      <c r="D247" s="299"/>
      <c r="G247" s="299"/>
      <c r="H247" s="299"/>
      <c r="L247" s="301"/>
    </row>
    <row r="248" spans="2:12" ht="12.75">
      <c r="B248" s="299"/>
      <c r="D248" s="299"/>
      <c r="G248" s="299"/>
      <c r="H248" s="299"/>
      <c r="L248" s="301"/>
    </row>
    <row r="249" spans="2:12" ht="12.75">
      <c r="B249" s="299"/>
      <c r="D249" s="299"/>
      <c r="G249" s="299"/>
      <c r="H249" s="299"/>
      <c r="L249" s="301"/>
    </row>
    <row r="250" spans="2:12" ht="12.75">
      <c r="B250" s="299"/>
      <c r="D250" s="299"/>
      <c r="G250" s="299"/>
      <c r="H250" s="299"/>
      <c r="L250" s="301"/>
    </row>
    <row r="251" spans="2:12" ht="12.75">
      <c r="B251" s="299"/>
      <c r="D251" s="299"/>
      <c r="G251" s="299"/>
      <c r="H251" s="299"/>
      <c r="L251" s="301"/>
    </row>
    <row r="252" spans="2:12" ht="12.75">
      <c r="B252" s="299"/>
      <c r="D252" s="299"/>
      <c r="G252" s="299"/>
      <c r="H252" s="299"/>
      <c r="L252" s="301"/>
    </row>
    <row r="253" spans="2:12" ht="12.75">
      <c r="B253" s="299"/>
      <c r="D253" s="299"/>
      <c r="G253" s="299"/>
      <c r="H253" s="299"/>
      <c r="L253" s="301"/>
    </row>
    <row r="254" spans="2:12" ht="12.75">
      <c r="B254" s="299"/>
      <c r="D254" s="299"/>
      <c r="G254" s="299"/>
      <c r="H254" s="299"/>
      <c r="L254" s="301"/>
    </row>
    <row r="255" spans="2:12" ht="12.75">
      <c r="B255" s="299"/>
      <c r="D255" s="299"/>
      <c r="G255" s="299"/>
      <c r="H255" s="299"/>
      <c r="L255" s="301"/>
    </row>
    <row r="256" spans="2:12" ht="12.75">
      <c r="B256" s="299"/>
      <c r="D256" s="299"/>
      <c r="G256" s="299"/>
      <c r="H256" s="299"/>
      <c r="L256" s="301"/>
    </row>
    <row r="257" spans="2:12" ht="12.75">
      <c r="B257" s="299"/>
      <c r="D257" s="299"/>
      <c r="G257" s="299"/>
      <c r="H257" s="299"/>
      <c r="L257" s="301"/>
    </row>
    <row r="258" spans="2:12" ht="12.75">
      <c r="B258" s="299"/>
      <c r="D258" s="299"/>
      <c r="G258" s="299"/>
      <c r="H258" s="299"/>
      <c r="L258" s="301"/>
    </row>
    <row r="259" spans="2:12" ht="12.75">
      <c r="B259" s="299"/>
      <c r="D259" s="299"/>
      <c r="G259" s="299"/>
      <c r="H259" s="299"/>
      <c r="L259" s="301"/>
    </row>
    <row r="260" spans="2:12" ht="12.75">
      <c r="B260" s="299"/>
      <c r="D260" s="299"/>
      <c r="G260" s="299"/>
      <c r="H260" s="299"/>
      <c r="L260" s="301"/>
    </row>
    <row r="261" spans="2:12" ht="12.75">
      <c r="B261" s="299"/>
      <c r="D261" s="299"/>
      <c r="G261" s="299"/>
      <c r="H261" s="299"/>
      <c r="L261" s="301"/>
    </row>
    <row r="262" spans="2:12" ht="12.75">
      <c r="B262" s="299"/>
      <c r="D262" s="299"/>
      <c r="G262" s="299"/>
      <c r="H262" s="299"/>
      <c r="L262" s="301"/>
    </row>
    <row r="263" spans="2:12" ht="12.75">
      <c r="B263" s="299"/>
      <c r="D263" s="299"/>
      <c r="G263" s="299"/>
      <c r="H263" s="299"/>
      <c r="L263" s="301"/>
    </row>
    <row r="264" spans="2:12" ht="12.75">
      <c r="B264" s="299"/>
      <c r="D264" s="299"/>
      <c r="G264" s="299"/>
      <c r="H264" s="299"/>
      <c r="L264" s="301"/>
    </row>
    <row r="265" spans="2:12" ht="12.75">
      <c r="B265" s="299"/>
      <c r="D265" s="299"/>
      <c r="G265" s="299"/>
      <c r="H265" s="299"/>
      <c r="L265" s="301"/>
    </row>
    <row r="266" spans="2:12" ht="12.75">
      <c r="B266" s="299"/>
      <c r="D266" s="299"/>
      <c r="G266" s="299"/>
      <c r="H266" s="299"/>
      <c r="L266" s="301"/>
    </row>
    <row r="267" spans="2:12" ht="12.75">
      <c r="B267" s="299"/>
      <c r="D267" s="299"/>
      <c r="G267" s="299"/>
      <c r="H267" s="299"/>
      <c r="L267" s="301"/>
    </row>
    <row r="268" spans="2:12" ht="12.75">
      <c r="B268" s="299"/>
      <c r="D268" s="299"/>
      <c r="G268" s="299"/>
      <c r="H268" s="299"/>
      <c r="L268" s="301"/>
    </row>
    <row r="269" spans="2:12" ht="12.75">
      <c r="B269" s="299"/>
      <c r="D269" s="299"/>
      <c r="G269" s="299"/>
      <c r="H269" s="299"/>
      <c r="L269" s="301"/>
    </row>
    <row r="270" spans="2:12" ht="12.75">
      <c r="B270" s="299"/>
      <c r="D270" s="299"/>
      <c r="G270" s="299"/>
      <c r="H270" s="299"/>
      <c r="L270" s="301"/>
    </row>
    <row r="271" spans="2:12" ht="12.75">
      <c r="B271" s="299"/>
      <c r="D271" s="299"/>
      <c r="G271" s="299"/>
      <c r="H271" s="299"/>
      <c r="L271" s="301"/>
    </row>
    <row r="272" spans="2:12" ht="12.75">
      <c r="B272" s="299"/>
      <c r="D272" s="299"/>
      <c r="G272" s="299"/>
      <c r="H272" s="299"/>
      <c r="L272" s="301"/>
    </row>
    <row r="273" spans="2:12" ht="12.75">
      <c r="B273" s="299"/>
      <c r="D273" s="299"/>
      <c r="G273" s="299"/>
      <c r="H273" s="299"/>
      <c r="L273" s="301"/>
    </row>
    <row r="274" spans="2:12" ht="12.75">
      <c r="B274" s="299"/>
      <c r="D274" s="299"/>
      <c r="G274" s="299"/>
      <c r="H274" s="299"/>
      <c r="L274" s="301"/>
    </row>
    <row r="275" spans="2:12" ht="12.75">
      <c r="B275" s="299"/>
      <c r="D275" s="299"/>
      <c r="G275" s="299"/>
      <c r="H275" s="299"/>
      <c r="L275" s="301"/>
    </row>
    <row r="276" spans="2:12" ht="12.75">
      <c r="B276" s="299"/>
      <c r="D276" s="299"/>
      <c r="G276" s="299"/>
      <c r="H276" s="299"/>
      <c r="L276" s="301"/>
    </row>
    <row r="277" spans="2:12" ht="12.75">
      <c r="B277" s="299"/>
      <c r="D277" s="299"/>
      <c r="G277" s="299"/>
      <c r="H277" s="299"/>
      <c r="L277" s="301"/>
    </row>
    <row r="278" spans="2:12" ht="12.75">
      <c r="B278" s="299"/>
      <c r="D278" s="299"/>
      <c r="G278" s="299"/>
      <c r="H278" s="299"/>
      <c r="L278" s="301"/>
    </row>
    <row r="279" spans="2:12" ht="12.75">
      <c r="B279" s="299"/>
      <c r="D279" s="299"/>
      <c r="G279" s="299"/>
      <c r="H279" s="299"/>
      <c r="L279" s="301"/>
    </row>
    <row r="280" spans="2:12" ht="12.75">
      <c r="B280" s="299"/>
      <c r="D280" s="299"/>
      <c r="G280" s="299"/>
      <c r="H280" s="299"/>
      <c r="L280" s="301"/>
    </row>
    <row r="281" spans="2:12" ht="12.75">
      <c r="B281" s="299"/>
      <c r="D281" s="299"/>
      <c r="G281" s="299"/>
      <c r="H281" s="299"/>
      <c r="L281" s="301"/>
    </row>
    <row r="282" spans="2:12" ht="12.75">
      <c r="B282" s="299"/>
      <c r="D282" s="299"/>
      <c r="G282" s="299"/>
      <c r="H282" s="299"/>
      <c r="L282" s="301"/>
    </row>
    <row r="283" spans="2:12" ht="12.75">
      <c r="B283" s="299"/>
      <c r="D283" s="299"/>
      <c r="G283" s="299"/>
      <c r="H283" s="299"/>
      <c r="L283" s="301"/>
    </row>
    <row r="284" spans="2:12" ht="12.75">
      <c r="B284" s="299"/>
      <c r="D284" s="299"/>
      <c r="G284" s="299"/>
      <c r="H284" s="299"/>
      <c r="L284" s="301"/>
    </row>
    <row r="285" spans="2:12" ht="12.75">
      <c r="B285" s="299"/>
      <c r="D285" s="299"/>
      <c r="G285" s="299"/>
      <c r="H285" s="299"/>
      <c r="L285" s="301"/>
    </row>
    <row r="286" spans="2:12" ht="12.75">
      <c r="B286" s="299"/>
      <c r="D286" s="299"/>
      <c r="G286" s="299"/>
      <c r="H286" s="299"/>
      <c r="L286" s="301"/>
    </row>
    <row r="287" spans="2:12" ht="12.75">
      <c r="B287" s="299"/>
      <c r="D287" s="299"/>
      <c r="G287" s="299"/>
      <c r="H287" s="299"/>
      <c r="L287" s="301"/>
    </row>
    <row r="288" spans="2:12" ht="12.75">
      <c r="B288" s="299"/>
      <c r="D288" s="299"/>
      <c r="G288" s="299"/>
      <c r="H288" s="299"/>
      <c r="L288" s="301"/>
    </row>
    <row r="289" spans="2:12" ht="12.75">
      <c r="B289" s="299"/>
      <c r="D289" s="299"/>
      <c r="G289" s="299"/>
      <c r="H289" s="299"/>
      <c r="L289" s="301"/>
    </row>
    <row r="290" spans="2:12" ht="12.75">
      <c r="B290" s="299"/>
      <c r="D290" s="299"/>
      <c r="G290" s="299"/>
      <c r="H290" s="299"/>
      <c r="L290" s="301"/>
    </row>
    <row r="291" spans="2:12" ht="12.75">
      <c r="B291" s="299"/>
      <c r="D291" s="299"/>
      <c r="G291" s="299"/>
      <c r="H291" s="299"/>
      <c r="L291" s="301"/>
    </row>
    <row r="292" spans="2:12" ht="12.75">
      <c r="B292" s="299"/>
      <c r="D292" s="299"/>
      <c r="G292" s="299"/>
      <c r="H292" s="299"/>
      <c r="L292" s="301"/>
    </row>
    <row r="293" spans="2:12" ht="12.75">
      <c r="B293" s="299"/>
      <c r="D293" s="299"/>
      <c r="G293" s="299"/>
      <c r="H293" s="299"/>
      <c r="L293" s="301"/>
    </row>
    <row r="294" spans="2:12" ht="12.75">
      <c r="B294" s="299"/>
      <c r="D294" s="299"/>
      <c r="G294" s="299"/>
      <c r="H294" s="299"/>
      <c r="L294" s="301"/>
    </row>
    <row r="295" spans="2:12" ht="12.75">
      <c r="B295" s="299"/>
      <c r="D295" s="299"/>
      <c r="G295" s="299"/>
      <c r="H295" s="299"/>
      <c r="L295" s="301"/>
    </row>
    <row r="296" spans="2:12" ht="12.75">
      <c r="B296" s="299"/>
      <c r="D296" s="299"/>
      <c r="G296" s="299"/>
      <c r="H296" s="299"/>
      <c r="L296" s="301"/>
    </row>
    <row r="297" spans="2:12" ht="12.75">
      <c r="B297" s="299"/>
      <c r="D297" s="299"/>
      <c r="G297" s="299"/>
      <c r="H297" s="299"/>
      <c r="L297" s="301"/>
    </row>
    <row r="298" spans="2:12" ht="12.75">
      <c r="B298" s="299"/>
      <c r="D298" s="299"/>
      <c r="G298" s="299"/>
      <c r="H298" s="299"/>
      <c r="L298" s="301"/>
    </row>
    <row r="299" spans="2:12" ht="12.75">
      <c r="B299" s="299"/>
      <c r="D299" s="299"/>
      <c r="G299" s="299"/>
      <c r="H299" s="299"/>
      <c r="L299" s="301"/>
    </row>
    <row r="300" spans="2:12" ht="12.75">
      <c r="B300" s="299"/>
      <c r="D300" s="299"/>
      <c r="G300" s="299"/>
      <c r="H300" s="299"/>
      <c r="L300" s="301"/>
    </row>
    <row r="301" spans="2:12" ht="12.75">
      <c r="B301" s="299"/>
      <c r="D301" s="299"/>
      <c r="G301" s="299"/>
      <c r="H301" s="299"/>
      <c r="L301" s="301"/>
    </row>
    <row r="302" spans="2:12" ht="12.75">
      <c r="B302" s="299"/>
      <c r="D302" s="299"/>
      <c r="G302" s="299"/>
      <c r="H302" s="299"/>
      <c r="L302" s="301"/>
    </row>
    <row r="303" spans="2:12" ht="12.75">
      <c r="B303" s="299"/>
      <c r="D303" s="299"/>
      <c r="G303" s="299"/>
      <c r="H303" s="299"/>
      <c r="L303" s="301"/>
    </row>
    <row r="304" spans="2:12" ht="12.75">
      <c r="B304" s="299"/>
      <c r="D304" s="299"/>
      <c r="G304" s="299"/>
      <c r="H304" s="299"/>
      <c r="L304" s="301"/>
    </row>
    <row r="305" spans="2:12" ht="12.75">
      <c r="B305" s="299"/>
      <c r="D305" s="299"/>
      <c r="G305" s="299"/>
      <c r="H305" s="299"/>
      <c r="L305" s="301"/>
    </row>
    <row r="306" spans="2:12" ht="12.75">
      <c r="B306" s="299"/>
      <c r="D306" s="299"/>
      <c r="G306" s="299"/>
      <c r="H306" s="299"/>
      <c r="L306" s="301"/>
    </row>
    <row r="307" spans="2:12" ht="12.75">
      <c r="B307" s="299"/>
      <c r="D307" s="299"/>
      <c r="G307" s="299"/>
      <c r="H307" s="299"/>
      <c r="L307" s="301"/>
    </row>
    <row r="308" spans="2:12" ht="12.75">
      <c r="B308" s="299"/>
      <c r="D308" s="299"/>
      <c r="G308" s="299"/>
      <c r="H308" s="299"/>
      <c r="L308" s="301"/>
    </row>
    <row r="309" spans="2:12" ht="12.75">
      <c r="B309" s="299"/>
      <c r="D309" s="299"/>
      <c r="G309" s="299"/>
      <c r="H309" s="299"/>
      <c r="L309" s="301"/>
    </row>
    <row r="310" spans="2:12" ht="12.75">
      <c r="B310" s="299"/>
      <c r="D310" s="299"/>
      <c r="G310" s="299"/>
      <c r="H310" s="299"/>
      <c r="L310" s="301"/>
    </row>
    <row r="311" spans="2:12" ht="12.75">
      <c r="B311" s="299"/>
      <c r="D311" s="299"/>
      <c r="G311" s="299"/>
      <c r="H311" s="299"/>
      <c r="L311" s="301"/>
    </row>
    <row r="312" spans="2:12" ht="12.75">
      <c r="B312" s="299"/>
      <c r="D312" s="299"/>
      <c r="G312" s="299"/>
      <c r="H312" s="299"/>
      <c r="L312" s="301"/>
    </row>
    <row r="313" spans="2:12" ht="12.75">
      <c r="B313" s="299"/>
      <c r="D313" s="299"/>
      <c r="G313" s="299"/>
      <c r="H313" s="299"/>
      <c r="L313" s="301"/>
    </row>
    <row r="314" spans="2:12" ht="12.75">
      <c r="B314" s="299"/>
      <c r="D314" s="299"/>
      <c r="G314" s="299"/>
      <c r="H314" s="299"/>
      <c r="L314" s="301"/>
    </row>
    <row r="315" spans="2:12" ht="12.75">
      <c r="B315" s="299"/>
      <c r="D315" s="299"/>
      <c r="G315" s="299"/>
      <c r="H315" s="299"/>
      <c r="L315" s="301"/>
    </row>
    <row r="316" spans="2:12" ht="12.75">
      <c r="B316" s="299"/>
      <c r="D316" s="299"/>
      <c r="G316" s="299"/>
      <c r="H316" s="299"/>
      <c r="L316" s="301"/>
    </row>
    <row r="317" spans="2:12" ht="12.75">
      <c r="B317" s="299"/>
      <c r="D317" s="299"/>
      <c r="G317" s="299"/>
      <c r="H317" s="299"/>
      <c r="L317" s="301"/>
    </row>
    <row r="318" spans="2:12" ht="12.75">
      <c r="B318" s="299"/>
      <c r="D318" s="299"/>
      <c r="G318" s="299"/>
      <c r="H318" s="299"/>
      <c r="L318" s="301"/>
    </row>
    <row r="319" spans="2:12" ht="12.75">
      <c r="B319" s="299"/>
      <c r="D319" s="299"/>
      <c r="G319" s="299"/>
      <c r="H319" s="299"/>
      <c r="L319" s="301"/>
    </row>
    <row r="320" spans="2:12" ht="12.75">
      <c r="B320" s="299"/>
      <c r="D320" s="299"/>
      <c r="G320" s="299"/>
      <c r="H320" s="299"/>
      <c r="L320" s="301"/>
    </row>
    <row r="321" spans="2:12" ht="12.75">
      <c r="B321" s="299"/>
      <c r="D321" s="299"/>
      <c r="G321" s="299"/>
      <c r="H321" s="299"/>
      <c r="L321" s="301"/>
    </row>
    <row r="322" spans="2:12" ht="12.75">
      <c r="B322" s="299"/>
      <c r="D322" s="299"/>
      <c r="G322" s="299"/>
      <c r="H322" s="299"/>
      <c r="L322" s="301"/>
    </row>
    <row r="323" spans="2:12" ht="12.75">
      <c r="B323" s="299"/>
      <c r="D323" s="299"/>
      <c r="G323" s="299"/>
      <c r="H323" s="299"/>
      <c r="L323" s="301"/>
    </row>
    <row r="324" spans="2:12" ht="12.75">
      <c r="B324" s="299"/>
      <c r="D324" s="299"/>
      <c r="G324" s="299"/>
      <c r="H324" s="299"/>
      <c r="L324" s="301"/>
    </row>
    <row r="325" spans="2:12" ht="12.75">
      <c r="B325" s="299"/>
      <c r="D325" s="299"/>
      <c r="G325" s="299"/>
      <c r="H325" s="299"/>
      <c r="L325" s="301"/>
    </row>
    <row r="326" spans="2:12" ht="12.75">
      <c r="B326" s="299"/>
      <c r="D326" s="299"/>
      <c r="G326" s="299"/>
      <c r="H326" s="299"/>
      <c r="L326" s="301"/>
    </row>
    <row r="327" spans="2:12" ht="12.75">
      <c r="B327" s="299"/>
      <c r="D327" s="299"/>
      <c r="G327" s="299"/>
      <c r="H327" s="299"/>
      <c r="L327" s="301"/>
    </row>
    <row r="328" spans="2:12" ht="12.75">
      <c r="B328" s="299"/>
      <c r="D328" s="299"/>
      <c r="G328" s="299"/>
      <c r="H328" s="299"/>
      <c r="L328" s="301"/>
    </row>
    <row r="329" spans="2:12" ht="12.75">
      <c r="B329" s="299"/>
      <c r="D329" s="299"/>
      <c r="G329" s="299"/>
      <c r="H329" s="299"/>
      <c r="L329" s="301"/>
    </row>
    <row r="330" spans="2:12" ht="12.75">
      <c r="B330" s="299"/>
      <c r="D330" s="299"/>
      <c r="G330" s="299"/>
      <c r="H330" s="299"/>
      <c r="L330" s="301"/>
    </row>
    <row r="331" spans="2:12" ht="12.75">
      <c r="B331" s="299"/>
      <c r="D331" s="299"/>
      <c r="G331" s="299"/>
      <c r="H331" s="299"/>
      <c r="L331" s="301"/>
    </row>
    <row r="332" spans="2:12" ht="12.75">
      <c r="B332" s="299"/>
      <c r="D332" s="299"/>
      <c r="G332" s="299"/>
      <c r="H332" s="299"/>
      <c r="L332" s="301"/>
    </row>
    <row r="333" spans="2:12" ht="12.75">
      <c r="B333" s="299"/>
      <c r="D333" s="299"/>
      <c r="G333" s="299"/>
      <c r="H333" s="299"/>
      <c r="L333" s="301"/>
    </row>
    <row r="334" spans="2:12" ht="12.75">
      <c r="B334" s="299"/>
      <c r="D334" s="299"/>
      <c r="G334" s="299"/>
      <c r="H334" s="299"/>
      <c r="L334" s="301"/>
    </row>
    <row r="335" spans="2:12" ht="12.75">
      <c r="B335" s="299"/>
      <c r="D335" s="299"/>
      <c r="G335" s="299"/>
      <c r="H335" s="299"/>
      <c r="L335" s="301"/>
    </row>
    <row r="336" spans="2:12" ht="12.75">
      <c r="B336" s="299"/>
      <c r="D336" s="299"/>
      <c r="G336" s="299"/>
      <c r="H336" s="299"/>
      <c r="L336" s="301"/>
    </row>
    <row r="337" spans="2:12" ht="12.75">
      <c r="B337" s="299"/>
      <c r="D337" s="299"/>
      <c r="G337" s="299"/>
      <c r="H337" s="299"/>
      <c r="L337" s="301"/>
    </row>
    <row r="338" spans="2:12" ht="12.75">
      <c r="B338" s="299"/>
      <c r="D338" s="299"/>
      <c r="G338" s="299"/>
      <c r="H338" s="299"/>
      <c r="L338" s="301"/>
    </row>
    <row r="339" spans="2:12" ht="12.75">
      <c r="B339" s="299"/>
      <c r="D339" s="299"/>
      <c r="G339" s="299"/>
      <c r="H339" s="299"/>
      <c r="L339" s="301"/>
    </row>
    <row r="340" spans="2:12" ht="12.75">
      <c r="B340" s="299"/>
      <c r="D340" s="299"/>
      <c r="G340" s="299"/>
      <c r="H340" s="299"/>
      <c r="L340" s="301"/>
    </row>
    <row r="341" spans="2:12" ht="12.75">
      <c r="B341" s="299"/>
      <c r="D341" s="299"/>
      <c r="G341" s="299"/>
      <c r="H341" s="299"/>
      <c r="L341" s="301"/>
    </row>
    <row r="342" spans="2:12" ht="12.75">
      <c r="B342" s="299"/>
      <c r="D342" s="299"/>
      <c r="G342" s="299"/>
      <c r="H342" s="299"/>
      <c r="L342" s="301"/>
    </row>
    <row r="343" spans="2:12" ht="12.75">
      <c r="B343" s="299"/>
      <c r="D343" s="299"/>
      <c r="G343" s="299"/>
      <c r="H343" s="299"/>
      <c r="L343" s="301"/>
    </row>
    <row r="344" spans="2:12" ht="12.75">
      <c r="B344" s="299"/>
      <c r="D344" s="299"/>
      <c r="G344" s="299"/>
      <c r="H344" s="299"/>
      <c r="L344" s="301"/>
    </row>
    <row r="345" spans="2:12" ht="12.75">
      <c r="B345" s="299"/>
      <c r="D345" s="299"/>
      <c r="G345" s="299"/>
      <c r="H345" s="299"/>
      <c r="L345" s="301"/>
    </row>
    <row r="346" spans="2:12" ht="12.75">
      <c r="B346" s="299"/>
      <c r="D346" s="299"/>
      <c r="G346" s="299"/>
      <c r="H346" s="299"/>
      <c r="L346" s="301"/>
    </row>
    <row r="347" spans="2:12" ht="12.75">
      <c r="B347" s="299"/>
      <c r="D347" s="299"/>
      <c r="G347" s="299"/>
      <c r="H347" s="299"/>
      <c r="L347" s="301"/>
    </row>
    <row r="348" spans="2:12" ht="12.75">
      <c r="B348" s="299"/>
      <c r="D348" s="299"/>
      <c r="G348" s="299"/>
      <c r="H348" s="299"/>
      <c r="L348" s="301"/>
    </row>
    <row r="349" spans="2:12" ht="12.75">
      <c r="B349" s="299"/>
      <c r="D349" s="299"/>
      <c r="G349" s="299"/>
      <c r="H349" s="299"/>
      <c r="L349" s="301"/>
    </row>
    <row r="350" spans="2:12" ht="12.75">
      <c r="B350" s="299"/>
      <c r="D350" s="299"/>
      <c r="G350" s="299"/>
      <c r="H350" s="299"/>
      <c r="L350" s="301"/>
    </row>
    <row r="351" spans="2:12" ht="12.75">
      <c r="B351" s="299"/>
      <c r="D351" s="299"/>
      <c r="G351" s="299"/>
      <c r="H351" s="299"/>
      <c r="L351" s="301"/>
    </row>
    <row r="352" spans="2:12" ht="12.75">
      <c r="B352" s="299"/>
      <c r="D352" s="299"/>
      <c r="G352" s="299"/>
      <c r="H352" s="299"/>
      <c r="L352" s="301"/>
    </row>
    <row r="353" spans="2:12" ht="12.75">
      <c r="B353" s="299"/>
      <c r="D353" s="299"/>
      <c r="G353" s="299"/>
      <c r="H353" s="299"/>
      <c r="L353" s="301"/>
    </row>
    <row r="354" spans="2:12" ht="12.75">
      <c r="B354" s="299"/>
      <c r="D354" s="299"/>
      <c r="G354" s="299"/>
      <c r="H354" s="299"/>
      <c r="L354" s="301"/>
    </row>
    <row r="355" spans="2:12" ht="12.75">
      <c r="B355" s="299"/>
      <c r="D355" s="299"/>
      <c r="G355" s="299"/>
      <c r="H355" s="299"/>
      <c r="L355" s="301"/>
    </row>
    <row r="356" spans="2:12" ht="12.75">
      <c r="B356" s="299"/>
      <c r="D356" s="299"/>
      <c r="G356" s="299"/>
      <c r="H356" s="299"/>
      <c r="L356" s="301"/>
    </row>
    <row r="357" spans="2:12" ht="12.75">
      <c r="B357" s="299"/>
      <c r="D357" s="299"/>
      <c r="G357" s="299"/>
      <c r="H357" s="299"/>
      <c r="L357" s="301"/>
    </row>
    <row r="358" spans="2:12" ht="12.75">
      <c r="B358" s="299"/>
      <c r="D358" s="299"/>
      <c r="G358" s="299"/>
      <c r="H358" s="299"/>
      <c r="L358" s="301"/>
    </row>
    <row r="359" spans="2:12" ht="12.75">
      <c r="B359" s="299"/>
      <c r="D359" s="299"/>
      <c r="G359" s="299"/>
      <c r="H359" s="299"/>
      <c r="L359" s="301"/>
    </row>
    <row r="360" spans="2:12" ht="12.75">
      <c r="B360" s="299"/>
      <c r="D360" s="299"/>
      <c r="G360" s="299"/>
      <c r="H360" s="299"/>
      <c r="L360" s="301"/>
    </row>
    <row r="361" spans="2:12" ht="12.75">
      <c r="B361" s="299"/>
      <c r="D361" s="299"/>
      <c r="G361" s="299"/>
      <c r="H361" s="299"/>
      <c r="L361" s="301"/>
    </row>
    <row r="362" spans="2:12" ht="12.75">
      <c r="B362" s="299"/>
      <c r="D362" s="299"/>
      <c r="G362" s="299"/>
      <c r="H362" s="299"/>
      <c r="L362" s="301"/>
    </row>
    <row r="363" spans="2:12" ht="12.75">
      <c r="B363" s="299"/>
      <c r="D363" s="299"/>
      <c r="G363" s="299"/>
      <c r="H363" s="299"/>
      <c r="L363" s="301"/>
    </row>
    <row r="364" spans="2:12" ht="12.75">
      <c r="B364" s="299"/>
      <c r="D364" s="299"/>
      <c r="G364" s="299"/>
      <c r="H364" s="299"/>
      <c r="L364" s="301"/>
    </row>
    <row r="365" spans="2:12" ht="12.75">
      <c r="B365" s="299"/>
      <c r="D365" s="299"/>
      <c r="G365" s="299"/>
      <c r="H365" s="299"/>
      <c r="L365" s="301"/>
    </row>
    <row r="366" spans="2:12" ht="12.75">
      <c r="B366" s="299"/>
      <c r="D366" s="299"/>
      <c r="G366" s="299"/>
      <c r="H366" s="299"/>
      <c r="L366" s="301"/>
    </row>
    <row r="367" spans="2:12" ht="12.75">
      <c r="B367" s="299"/>
      <c r="D367" s="299"/>
      <c r="G367" s="299"/>
      <c r="H367" s="299"/>
      <c r="L367" s="301"/>
    </row>
    <row r="368" spans="2:12" ht="12.75">
      <c r="B368" s="299"/>
      <c r="D368" s="299"/>
      <c r="G368" s="299"/>
      <c r="H368" s="299"/>
      <c r="L368" s="301"/>
    </row>
    <row r="369" spans="2:12" ht="12.75">
      <c r="B369" s="299"/>
      <c r="D369" s="299"/>
      <c r="G369" s="299"/>
      <c r="H369" s="299"/>
      <c r="L369" s="301"/>
    </row>
    <row r="370" spans="2:12" ht="12.75">
      <c r="B370" s="299"/>
      <c r="D370" s="299"/>
      <c r="G370" s="299"/>
      <c r="H370" s="299"/>
      <c r="L370" s="301"/>
    </row>
    <row r="371" spans="2:12" ht="12.75">
      <c r="B371" s="299"/>
      <c r="D371" s="299"/>
      <c r="G371" s="299"/>
      <c r="H371" s="299"/>
      <c r="L371" s="301"/>
    </row>
    <row r="372" spans="2:12" ht="12.75">
      <c r="B372" s="299"/>
      <c r="D372" s="299"/>
      <c r="G372" s="299"/>
      <c r="H372" s="299"/>
      <c r="L372" s="301"/>
    </row>
    <row r="373" spans="2:12" ht="12.75">
      <c r="B373" s="299"/>
      <c r="D373" s="299"/>
      <c r="G373" s="299"/>
      <c r="H373" s="299"/>
      <c r="L373" s="301"/>
    </row>
    <row r="374" spans="2:12" ht="12.75">
      <c r="B374" s="299"/>
      <c r="D374" s="299"/>
      <c r="G374" s="299"/>
      <c r="H374" s="299"/>
      <c r="L374" s="301"/>
    </row>
    <row r="375" spans="2:12" ht="12.75">
      <c r="B375" s="299"/>
      <c r="D375" s="299"/>
      <c r="G375" s="299"/>
      <c r="H375" s="299"/>
      <c r="L375" s="301"/>
    </row>
    <row r="376" spans="2:12" ht="12.75">
      <c r="B376" s="299"/>
      <c r="D376" s="299"/>
      <c r="G376" s="299"/>
      <c r="H376" s="299"/>
      <c r="L376" s="301"/>
    </row>
    <row r="377" spans="2:12" ht="12.75">
      <c r="B377" s="299"/>
      <c r="D377" s="299"/>
      <c r="G377" s="299"/>
      <c r="H377" s="299"/>
      <c r="L377" s="301"/>
    </row>
    <row r="378" spans="2:12" ht="12.75">
      <c r="B378" s="299"/>
      <c r="D378" s="299"/>
      <c r="G378" s="299"/>
      <c r="H378" s="299"/>
      <c r="L378" s="301"/>
    </row>
    <row r="379" spans="2:12" ht="12.75">
      <c r="B379" s="299"/>
      <c r="D379" s="299"/>
      <c r="G379" s="299"/>
      <c r="H379" s="299"/>
      <c r="L379" s="301"/>
    </row>
    <row r="380" spans="2:12" ht="12.75">
      <c r="B380" s="299"/>
      <c r="D380" s="299"/>
      <c r="G380" s="299"/>
      <c r="H380" s="299"/>
      <c r="L380" s="301"/>
    </row>
    <row r="381" spans="2:12" ht="12.75">
      <c r="B381" s="299"/>
      <c r="D381" s="299"/>
      <c r="G381" s="299"/>
      <c r="H381" s="299"/>
      <c r="L381" s="301"/>
    </row>
    <row r="382" spans="2:12" ht="12.75">
      <c r="B382" s="299"/>
      <c r="D382" s="299"/>
      <c r="G382" s="299"/>
      <c r="H382" s="299"/>
      <c r="L382" s="301"/>
    </row>
    <row r="383" spans="2:12" ht="12.75">
      <c r="B383" s="299"/>
      <c r="D383" s="299"/>
      <c r="G383" s="299"/>
      <c r="H383" s="299"/>
      <c r="L383" s="301"/>
    </row>
    <row r="384" spans="2:12" ht="12.75">
      <c r="B384" s="299"/>
      <c r="D384" s="299"/>
      <c r="G384" s="299"/>
      <c r="H384" s="299"/>
      <c r="L384" s="301"/>
    </row>
    <row r="385" spans="2:12" ht="12.75">
      <c r="B385" s="299"/>
      <c r="D385" s="299"/>
      <c r="G385" s="299"/>
      <c r="H385" s="299"/>
      <c r="L385" s="301"/>
    </row>
    <row r="386" spans="2:12" ht="12.75">
      <c r="B386" s="299"/>
      <c r="D386" s="299"/>
      <c r="G386" s="299"/>
      <c r="H386" s="299"/>
      <c r="L386" s="301"/>
    </row>
    <row r="387" spans="2:12" ht="12.75">
      <c r="B387" s="299"/>
      <c r="D387" s="299"/>
      <c r="G387" s="299"/>
      <c r="H387" s="299"/>
      <c r="L387" s="301"/>
    </row>
    <row r="388" spans="2:12" ht="12.75">
      <c r="B388" s="299"/>
      <c r="D388" s="299"/>
      <c r="G388" s="299"/>
      <c r="H388" s="299"/>
      <c r="L388" s="301"/>
    </row>
    <row r="389" spans="2:12" ht="12.75">
      <c r="B389" s="299"/>
      <c r="D389" s="299"/>
      <c r="G389" s="299"/>
      <c r="H389" s="299"/>
      <c r="L389" s="301"/>
    </row>
    <row r="390" spans="2:12" ht="12.75">
      <c r="B390" s="299"/>
      <c r="D390" s="299"/>
      <c r="G390" s="299"/>
      <c r="H390" s="299"/>
      <c r="L390" s="301"/>
    </row>
    <row r="391" spans="2:12" ht="12.75">
      <c r="B391" s="299"/>
      <c r="D391" s="299"/>
      <c r="G391" s="299"/>
      <c r="H391" s="299"/>
      <c r="L391" s="301"/>
    </row>
    <row r="392" spans="2:12" ht="12.75">
      <c r="B392" s="299"/>
      <c r="D392" s="299"/>
      <c r="G392" s="299"/>
      <c r="H392" s="299"/>
      <c r="L392" s="301"/>
    </row>
    <row r="393" spans="2:12" ht="12.75">
      <c r="B393" s="299"/>
      <c r="D393" s="299"/>
      <c r="G393" s="299"/>
      <c r="H393" s="299"/>
      <c r="L393" s="301"/>
    </row>
    <row r="394" spans="2:12" ht="12.75">
      <c r="B394" s="299"/>
      <c r="D394" s="299"/>
      <c r="G394" s="299"/>
      <c r="H394" s="299"/>
      <c r="L394" s="301"/>
    </row>
    <row r="395" spans="2:12" ht="12.75">
      <c r="B395" s="299"/>
      <c r="D395" s="299"/>
      <c r="G395" s="299"/>
      <c r="H395" s="299"/>
      <c r="L395" s="301"/>
    </row>
    <row r="396" spans="2:12" ht="12.75">
      <c r="B396" s="299"/>
      <c r="D396" s="299"/>
      <c r="G396" s="299"/>
      <c r="H396" s="299"/>
      <c r="L396" s="301"/>
    </row>
    <row r="397" spans="2:12" ht="12.75">
      <c r="B397" s="299"/>
      <c r="D397" s="299"/>
      <c r="G397" s="299"/>
      <c r="H397" s="299"/>
      <c r="L397" s="301"/>
    </row>
    <row r="398" spans="2:12" ht="12.75">
      <c r="B398" s="299"/>
      <c r="D398" s="299"/>
      <c r="G398" s="299"/>
      <c r="H398" s="299"/>
      <c r="L398" s="301"/>
    </row>
    <row r="399" spans="2:12" ht="12.75">
      <c r="B399" s="299"/>
      <c r="D399" s="299"/>
      <c r="G399" s="299"/>
      <c r="H399" s="299"/>
      <c r="L399" s="301"/>
    </row>
    <row r="400" spans="2:12" ht="12.75">
      <c r="B400" s="299"/>
      <c r="D400" s="299"/>
      <c r="G400" s="299"/>
      <c r="H400" s="299"/>
      <c r="L400" s="301"/>
    </row>
    <row r="401" spans="2:12" ht="12.75">
      <c r="B401" s="299"/>
      <c r="D401" s="299"/>
      <c r="G401" s="299"/>
      <c r="H401" s="299"/>
      <c r="L401" s="301"/>
    </row>
    <row r="402" spans="2:12" ht="12.75">
      <c r="B402" s="299"/>
      <c r="D402" s="299"/>
      <c r="G402" s="299"/>
      <c r="H402" s="299"/>
      <c r="L402" s="301"/>
    </row>
    <row r="403" spans="2:12" ht="12.75">
      <c r="B403" s="299"/>
      <c r="D403" s="299"/>
      <c r="G403" s="299"/>
      <c r="H403" s="299"/>
      <c r="L403" s="301"/>
    </row>
    <row r="404" spans="2:12" ht="12.75">
      <c r="B404" s="299"/>
      <c r="D404" s="299"/>
      <c r="G404" s="299"/>
      <c r="H404" s="299"/>
      <c r="L404" s="301"/>
    </row>
    <row r="405" spans="2:12" ht="12.75">
      <c r="B405" s="299"/>
      <c r="D405" s="299"/>
      <c r="G405" s="299"/>
      <c r="H405" s="299"/>
      <c r="L405" s="301"/>
    </row>
    <row r="406" spans="2:12" ht="12.75">
      <c r="B406" s="299"/>
      <c r="D406" s="299"/>
      <c r="G406" s="299"/>
      <c r="H406" s="299"/>
      <c r="L406" s="301"/>
    </row>
    <row r="407" spans="2:12" ht="12.75">
      <c r="B407" s="299"/>
      <c r="D407" s="299"/>
      <c r="G407" s="299"/>
      <c r="H407" s="299"/>
      <c r="L407" s="301"/>
    </row>
    <row r="408" spans="2:12" ht="12.75">
      <c r="B408" s="299"/>
      <c r="D408" s="299"/>
      <c r="G408" s="299"/>
      <c r="H408" s="299"/>
      <c r="L408" s="301"/>
    </row>
    <row r="409" spans="2:12" ht="12.75">
      <c r="B409" s="299"/>
      <c r="D409" s="299"/>
      <c r="G409" s="299"/>
      <c r="H409" s="299"/>
      <c r="L409" s="301"/>
    </row>
    <row r="410" spans="2:12" ht="12.75">
      <c r="B410" s="299"/>
      <c r="D410" s="299"/>
      <c r="G410" s="299"/>
      <c r="H410" s="299"/>
      <c r="L410" s="301"/>
    </row>
    <row r="411" spans="2:12" ht="12.75">
      <c r="B411" s="299"/>
      <c r="D411" s="299"/>
      <c r="G411" s="299"/>
      <c r="H411" s="299"/>
      <c r="L411" s="301"/>
    </row>
    <row r="412" spans="2:12" ht="12.75">
      <c r="B412" s="299"/>
      <c r="D412" s="299"/>
      <c r="G412" s="299"/>
      <c r="H412" s="299"/>
      <c r="L412" s="301"/>
    </row>
    <row r="413" spans="2:12" ht="12.75">
      <c r="B413" s="299"/>
      <c r="D413" s="299"/>
      <c r="G413" s="299"/>
      <c r="H413" s="299"/>
      <c r="L413" s="301"/>
    </row>
    <row r="414" spans="2:12" ht="12.75">
      <c r="B414" s="299"/>
      <c r="D414" s="299"/>
      <c r="G414" s="299"/>
      <c r="H414" s="299"/>
      <c r="L414" s="301"/>
    </row>
    <row r="415" spans="2:12" ht="12.75">
      <c r="B415" s="299"/>
      <c r="D415" s="299"/>
      <c r="G415" s="299"/>
      <c r="H415" s="299"/>
      <c r="L415" s="301"/>
    </row>
    <row r="416" spans="2:12" ht="12.75">
      <c r="B416" s="299"/>
      <c r="D416" s="299"/>
      <c r="G416" s="299"/>
      <c r="H416" s="299"/>
      <c r="L416" s="301"/>
    </row>
    <row r="417" spans="2:12" ht="12.75">
      <c r="B417" s="299"/>
      <c r="D417" s="299"/>
      <c r="G417" s="299"/>
      <c r="H417" s="299"/>
      <c r="L417" s="301"/>
    </row>
    <row r="418" spans="2:12" ht="12.75">
      <c r="B418" s="299"/>
      <c r="D418" s="299"/>
      <c r="G418" s="299"/>
      <c r="H418" s="299"/>
      <c r="L418" s="301"/>
    </row>
    <row r="419" spans="2:12" ht="12.75">
      <c r="B419" s="299"/>
      <c r="D419" s="299"/>
      <c r="G419" s="299"/>
      <c r="H419" s="299"/>
      <c r="L419" s="301"/>
    </row>
    <row r="420" spans="2:12" ht="12.75">
      <c r="B420" s="299"/>
      <c r="D420" s="299"/>
      <c r="G420" s="299"/>
      <c r="H420" s="299"/>
      <c r="L420" s="301"/>
    </row>
    <row r="421" spans="2:12" ht="12.75">
      <c r="B421" s="299"/>
      <c r="D421" s="299"/>
      <c r="G421" s="299"/>
      <c r="H421" s="299"/>
      <c r="L421" s="301"/>
    </row>
    <row r="422" spans="2:12" ht="12.75">
      <c r="B422" s="299"/>
      <c r="D422" s="299"/>
      <c r="G422" s="299"/>
      <c r="H422" s="299"/>
      <c r="L422" s="301"/>
    </row>
    <row r="423" spans="2:12" ht="12.75">
      <c r="B423" s="299"/>
      <c r="D423" s="299"/>
      <c r="G423" s="299"/>
      <c r="H423" s="299"/>
      <c r="L423" s="301"/>
    </row>
    <row r="424" spans="2:12" ht="12.75">
      <c r="B424" s="299"/>
      <c r="D424" s="299"/>
      <c r="G424" s="299"/>
      <c r="H424" s="299"/>
      <c r="L424" s="301"/>
    </row>
    <row r="425" spans="2:12" ht="12.75">
      <c r="B425" s="299"/>
      <c r="D425" s="299"/>
      <c r="G425" s="299"/>
      <c r="H425" s="299"/>
      <c r="L425" s="301"/>
    </row>
    <row r="426" spans="2:12" ht="12.75">
      <c r="B426" s="299"/>
      <c r="D426" s="299"/>
      <c r="G426" s="299"/>
      <c r="H426" s="299"/>
      <c r="L426" s="301"/>
    </row>
    <row r="427" spans="2:12" ht="12.75">
      <c r="B427" s="299"/>
      <c r="D427" s="299"/>
      <c r="G427" s="299"/>
      <c r="H427" s="299"/>
      <c r="L427" s="301"/>
    </row>
    <row r="428" spans="2:12" ht="12.75">
      <c r="B428" s="299"/>
      <c r="D428" s="299"/>
      <c r="G428" s="299"/>
      <c r="H428" s="299"/>
      <c r="L428" s="301"/>
    </row>
    <row r="429" spans="2:12" ht="12.75">
      <c r="B429" s="299"/>
      <c r="D429" s="299"/>
      <c r="G429" s="299"/>
      <c r="H429" s="299"/>
      <c r="L429" s="301"/>
    </row>
    <row r="430" spans="2:12" ht="12.75">
      <c r="B430" s="299"/>
      <c r="D430" s="299"/>
      <c r="G430" s="299"/>
      <c r="H430" s="299"/>
      <c r="L430" s="301"/>
    </row>
    <row r="431" spans="2:12" ht="12.75">
      <c r="B431" s="299"/>
      <c r="D431" s="299"/>
      <c r="G431" s="299"/>
      <c r="H431" s="299"/>
      <c r="L431" s="301"/>
    </row>
    <row r="432" spans="2:12" ht="12.75">
      <c r="B432" s="299"/>
      <c r="D432" s="299"/>
      <c r="G432" s="299"/>
      <c r="H432" s="299"/>
      <c r="L432" s="301"/>
    </row>
    <row r="433" spans="2:12" ht="12.75">
      <c r="B433" s="299"/>
      <c r="D433" s="299"/>
      <c r="G433" s="299"/>
      <c r="H433" s="299"/>
      <c r="L433" s="301"/>
    </row>
    <row r="434" spans="2:12" ht="12.75">
      <c r="B434" s="299"/>
      <c r="D434" s="299"/>
      <c r="G434" s="299"/>
      <c r="H434" s="299"/>
      <c r="L434" s="301"/>
    </row>
    <row r="435" spans="2:12" ht="12.75">
      <c r="B435" s="299"/>
      <c r="D435" s="299"/>
      <c r="G435" s="299"/>
      <c r="H435" s="299"/>
      <c r="L435" s="301"/>
    </row>
    <row r="436" spans="2:12" ht="12.75">
      <c r="B436" s="299"/>
      <c r="D436" s="299"/>
      <c r="G436" s="299"/>
      <c r="H436" s="299"/>
      <c r="L436" s="301"/>
    </row>
    <row r="437" spans="2:12" ht="12.75">
      <c r="B437" s="299"/>
      <c r="D437" s="299"/>
      <c r="G437" s="299"/>
      <c r="H437" s="299"/>
      <c r="L437" s="301"/>
    </row>
    <row r="438" spans="2:12" ht="12.75">
      <c r="B438" s="299"/>
      <c r="D438" s="299"/>
      <c r="G438" s="299"/>
      <c r="H438" s="299"/>
      <c r="L438" s="301"/>
    </row>
    <row r="439" spans="2:12" ht="12.75">
      <c r="B439" s="299"/>
      <c r="D439" s="299"/>
      <c r="G439" s="299"/>
      <c r="H439" s="299"/>
      <c r="L439" s="301"/>
    </row>
    <row r="440" spans="2:12" ht="12.75">
      <c r="B440" s="299"/>
      <c r="D440" s="299"/>
      <c r="G440" s="299"/>
      <c r="H440" s="299"/>
      <c r="L440" s="301"/>
    </row>
    <row r="441" spans="2:12" ht="12.75">
      <c r="B441" s="299"/>
      <c r="D441" s="299"/>
      <c r="G441" s="299"/>
      <c r="H441" s="299"/>
      <c r="L441" s="301"/>
    </row>
    <row r="442" spans="2:12" ht="12.75">
      <c r="B442" s="299"/>
      <c r="D442" s="299"/>
      <c r="G442" s="299"/>
      <c r="H442" s="299"/>
      <c r="L442" s="301"/>
    </row>
    <row r="443" spans="2:12" ht="12.75">
      <c r="B443" s="299"/>
      <c r="D443" s="299"/>
      <c r="G443" s="299"/>
      <c r="H443" s="299"/>
      <c r="L443" s="301"/>
    </row>
    <row r="444" spans="2:12" ht="12.75">
      <c r="B444" s="299"/>
      <c r="D444" s="299"/>
      <c r="G444" s="299"/>
      <c r="H444" s="299"/>
      <c r="L444" s="301"/>
    </row>
    <row r="445" spans="2:12" ht="12.75">
      <c r="B445" s="299"/>
      <c r="D445" s="299"/>
      <c r="G445" s="299"/>
      <c r="H445" s="299"/>
      <c r="L445" s="301"/>
    </row>
    <row r="446" spans="2:12" ht="12.75">
      <c r="B446" s="299"/>
      <c r="D446" s="299"/>
      <c r="G446" s="299"/>
      <c r="H446" s="299"/>
      <c r="L446" s="301"/>
    </row>
    <row r="447" spans="2:12" ht="12.75">
      <c r="B447" s="299"/>
      <c r="D447" s="299"/>
      <c r="G447" s="299"/>
      <c r="H447" s="299"/>
      <c r="L447" s="301"/>
    </row>
    <row r="448" spans="2:12" ht="12.75">
      <c r="B448" s="299"/>
      <c r="D448" s="299"/>
      <c r="G448" s="299"/>
      <c r="H448" s="299"/>
      <c r="L448" s="301"/>
    </row>
    <row r="449" spans="2:12" ht="12.75">
      <c r="B449" s="299"/>
      <c r="D449" s="299"/>
      <c r="G449" s="299"/>
      <c r="H449" s="299"/>
      <c r="L449" s="301"/>
    </row>
    <row r="450" spans="2:12" ht="12.75">
      <c r="B450" s="299"/>
      <c r="D450" s="299"/>
      <c r="G450" s="299"/>
      <c r="H450" s="299"/>
      <c r="L450" s="301"/>
    </row>
    <row r="451" spans="2:12" ht="12.75">
      <c r="B451" s="299"/>
      <c r="D451" s="299"/>
      <c r="G451" s="299"/>
      <c r="H451" s="299"/>
      <c r="L451" s="301"/>
    </row>
    <row r="452" spans="2:12" ht="12.75">
      <c r="B452" s="299"/>
      <c r="D452" s="299"/>
      <c r="G452" s="299"/>
      <c r="H452" s="299"/>
      <c r="L452" s="301"/>
    </row>
    <row r="453" spans="2:12" ht="12.75">
      <c r="B453" s="299"/>
      <c r="D453" s="299"/>
      <c r="G453" s="299"/>
      <c r="H453" s="299"/>
      <c r="L453" s="301"/>
    </row>
    <row r="454" spans="2:12" ht="12.75">
      <c r="B454" s="299"/>
      <c r="D454" s="299"/>
      <c r="G454" s="299"/>
      <c r="H454" s="299"/>
      <c r="L454" s="301"/>
    </row>
    <row r="455" spans="2:12" ht="12.75">
      <c r="B455" s="299"/>
      <c r="D455" s="299"/>
      <c r="G455" s="299"/>
      <c r="H455" s="299"/>
      <c r="L455" s="301"/>
    </row>
    <row r="456" spans="2:12" ht="12.75">
      <c r="B456" s="299"/>
      <c r="D456" s="299"/>
      <c r="G456" s="299"/>
      <c r="H456" s="299"/>
      <c r="L456" s="301"/>
    </row>
    <row r="457" spans="2:12" ht="12.75">
      <c r="B457" s="299"/>
      <c r="D457" s="299"/>
      <c r="G457" s="299"/>
      <c r="H457" s="299"/>
      <c r="L457" s="301"/>
    </row>
    <row r="458" spans="2:12" ht="12.75">
      <c r="B458" s="299"/>
      <c r="D458" s="299"/>
      <c r="G458" s="299"/>
      <c r="H458" s="299"/>
      <c r="L458" s="301"/>
    </row>
    <row r="459" spans="2:12" ht="12.75">
      <c r="B459" s="299"/>
      <c r="D459" s="299"/>
      <c r="G459" s="299"/>
      <c r="H459" s="299"/>
      <c r="L459" s="301"/>
    </row>
    <row r="460" spans="2:12" ht="12.75">
      <c r="B460" s="299"/>
      <c r="D460" s="299"/>
      <c r="G460" s="299"/>
      <c r="H460" s="299"/>
      <c r="L460" s="301"/>
    </row>
    <row r="461" spans="2:12" ht="12.75">
      <c r="B461" s="299"/>
      <c r="D461" s="299"/>
      <c r="G461" s="299"/>
      <c r="H461" s="299"/>
      <c r="L461" s="301"/>
    </row>
    <row r="462" spans="2:12" ht="12.75">
      <c r="B462" s="299"/>
      <c r="D462" s="299"/>
      <c r="G462" s="299"/>
      <c r="H462" s="299"/>
      <c r="L462" s="301"/>
    </row>
    <row r="463" spans="2:12" ht="12.75">
      <c r="B463" s="299"/>
      <c r="D463" s="299"/>
      <c r="G463" s="299"/>
      <c r="H463" s="299"/>
      <c r="L463" s="301"/>
    </row>
    <row r="464" spans="2:12" ht="12.75">
      <c r="B464" s="299"/>
      <c r="D464" s="299"/>
      <c r="G464" s="299"/>
      <c r="H464" s="299"/>
      <c r="L464" s="301"/>
    </row>
    <row r="465" spans="2:12" ht="12.75">
      <c r="B465" s="299"/>
      <c r="D465" s="299"/>
      <c r="G465" s="299"/>
      <c r="H465" s="299"/>
      <c r="L465" s="301"/>
    </row>
    <row r="466" spans="2:12" ht="12.75">
      <c r="B466" s="299"/>
      <c r="D466" s="299"/>
      <c r="G466" s="299"/>
      <c r="H466" s="299"/>
      <c r="L466" s="301"/>
    </row>
    <row r="467" spans="2:12" ht="12.75">
      <c r="B467" s="299"/>
      <c r="D467" s="299"/>
      <c r="G467" s="299"/>
      <c r="H467" s="299"/>
      <c r="L467" s="301"/>
    </row>
    <row r="468" spans="2:12" ht="12.75">
      <c r="B468" s="299"/>
      <c r="D468" s="299"/>
      <c r="G468" s="299"/>
      <c r="H468" s="299"/>
      <c r="L468" s="301"/>
    </row>
    <row r="469" spans="2:12" ht="12.75">
      <c r="B469" s="299"/>
      <c r="D469" s="299"/>
      <c r="G469" s="299"/>
      <c r="H469" s="299"/>
      <c r="L469" s="301"/>
    </row>
    <row r="470" spans="2:12" ht="12.75">
      <c r="B470" s="299"/>
      <c r="D470" s="299"/>
      <c r="G470" s="299"/>
      <c r="H470" s="299"/>
      <c r="L470" s="301"/>
    </row>
    <row r="471" spans="2:12" ht="12.75">
      <c r="B471" s="299"/>
      <c r="D471" s="299"/>
      <c r="G471" s="299"/>
      <c r="H471" s="299"/>
      <c r="L471" s="301"/>
    </row>
    <row r="472" spans="2:12" ht="12.75">
      <c r="B472" s="299"/>
      <c r="D472" s="299"/>
      <c r="G472" s="299"/>
      <c r="H472" s="299"/>
      <c r="L472" s="301"/>
    </row>
    <row r="473" spans="2:12" ht="12.75">
      <c r="B473" s="299"/>
      <c r="D473" s="299"/>
      <c r="G473" s="299"/>
      <c r="H473" s="299"/>
      <c r="L473" s="301"/>
    </row>
    <row r="474" spans="2:12" ht="12.75">
      <c r="B474" s="299"/>
      <c r="D474" s="299"/>
      <c r="G474" s="299"/>
      <c r="H474" s="299"/>
      <c r="L474" s="301"/>
    </row>
    <row r="475" spans="2:12" ht="12.75">
      <c r="B475" s="299"/>
      <c r="D475" s="299"/>
      <c r="G475" s="299"/>
      <c r="H475" s="299"/>
      <c r="L475" s="301"/>
    </row>
    <row r="476" spans="2:12" ht="12.75">
      <c r="B476" s="299"/>
      <c r="D476" s="299"/>
      <c r="G476" s="299"/>
      <c r="H476" s="299"/>
      <c r="L476" s="301"/>
    </row>
    <row r="477" spans="2:12" ht="12.75">
      <c r="B477" s="299"/>
      <c r="D477" s="299"/>
      <c r="G477" s="299"/>
      <c r="H477" s="299"/>
      <c r="L477" s="301"/>
    </row>
    <row r="478" spans="2:12" ht="12.75">
      <c r="B478" s="299"/>
      <c r="D478" s="299"/>
      <c r="G478" s="299"/>
      <c r="H478" s="299"/>
      <c r="L478" s="301"/>
    </row>
    <row r="479" spans="2:12" ht="12.75">
      <c r="B479" s="299"/>
      <c r="D479" s="299"/>
      <c r="G479" s="299"/>
      <c r="H479" s="299"/>
      <c r="L479" s="301"/>
    </row>
    <row r="480" spans="2:12" ht="12.75">
      <c r="B480" s="299"/>
      <c r="D480" s="299"/>
      <c r="G480" s="299"/>
      <c r="H480" s="299"/>
      <c r="L480" s="301"/>
    </row>
    <row r="481" spans="2:12" ht="12.75">
      <c r="B481" s="299"/>
      <c r="D481" s="299"/>
      <c r="G481" s="299"/>
      <c r="H481" s="299"/>
      <c r="L481" s="301"/>
    </row>
    <row r="482" spans="2:12" ht="12.75">
      <c r="B482" s="299"/>
      <c r="D482" s="299"/>
      <c r="G482" s="299"/>
      <c r="H482" s="299"/>
      <c r="L482" s="301"/>
    </row>
    <row r="483" spans="2:12" ht="12.75">
      <c r="B483" s="299"/>
      <c r="D483" s="299"/>
      <c r="G483" s="299"/>
      <c r="H483" s="299"/>
      <c r="L483" s="301"/>
    </row>
    <row r="484" spans="2:12" ht="12.75">
      <c r="B484" s="299"/>
      <c r="D484" s="299"/>
      <c r="G484" s="299"/>
      <c r="H484" s="299"/>
      <c r="L484" s="301"/>
    </row>
    <row r="485" spans="2:12" ht="12.75">
      <c r="B485" s="299"/>
      <c r="D485" s="299"/>
      <c r="G485" s="299"/>
      <c r="H485" s="299"/>
      <c r="L485" s="301"/>
    </row>
    <row r="486" spans="2:12" ht="12.75">
      <c r="B486" s="299"/>
      <c r="D486" s="299"/>
      <c r="G486" s="299"/>
      <c r="H486" s="299"/>
      <c r="L486" s="301"/>
    </row>
    <row r="487" spans="2:12" ht="12.75">
      <c r="B487" s="299"/>
      <c r="D487" s="299"/>
      <c r="G487" s="299"/>
      <c r="H487" s="299"/>
      <c r="L487" s="301"/>
    </row>
    <row r="488" spans="2:12" ht="12.75">
      <c r="B488" s="299"/>
      <c r="D488" s="299"/>
      <c r="G488" s="299"/>
      <c r="H488" s="299"/>
      <c r="L488" s="301"/>
    </row>
    <row r="489" spans="2:12" ht="12.75">
      <c r="B489" s="299"/>
      <c r="D489" s="299"/>
      <c r="G489" s="299"/>
      <c r="H489" s="299"/>
      <c r="L489" s="301"/>
    </row>
    <row r="490" spans="2:12" ht="12.75">
      <c r="B490" s="299"/>
      <c r="D490" s="299"/>
      <c r="G490" s="299"/>
      <c r="H490" s="299"/>
      <c r="L490" s="301"/>
    </row>
    <row r="491" spans="2:12" ht="12.75">
      <c r="B491" s="299"/>
      <c r="D491" s="299"/>
      <c r="G491" s="299"/>
      <c r="H491" s="299"/>
      <c r="L491" s="301"/>
    </row>
    <row r="492" spans="2:12" ht="12.75">
      <c r="B492" s="299"/>
      <c r="D492" s="299"/>
      <c r="G492" s="299"/>
      <c r="H492" s="299"/>
      <c r="L492" s="301"/>
    </row>
    <row r="493" spans="2:12" ht="12.75">
      <c r="B493" s="299"/>
      <c r="D493" s="299"/>
      <c r="G493" s="299"/>
      <c r="H493" s="299"/>
      <c r="L493" s="301"/>
    </row>
    <row r="494" spans="2:12" ht="12.75">
      <c r="B494" s="299"/>
      <c r="D494" s="299"/>
      <c r="G494" s="299"/>
      <c r="H494" s="299"/>
      <c r="L494" s="301"/>
    </row>
    <row r="495" spans="2:12" ht="12.75">
      <c r="B495" s="299"/>
      <c r="D495" s="299"/>
      <c r="G495" s="299"/>
      <c r="H495" s="299"/>
      <c r="L495" s="301"/>
    </row>
    <row r="496" spans="2:12" ht="12.75">
      <c r="B496" s="299"/>
      <c r="D496" s="299"/>
      <c r="G496" s="299"/>
      <c r="H496" s="299"/>
      <c r="L496" s="301"/>
    </row>
    <row r="497" spans="2:12" ht="12.75">
      <c r="B497" s="299"/>
      <c r="D497" s="299"/>
      <c r="G497" s="299"/>
      <c r="H497" s="299"/>
      <c r="L497" s="301"/>
    </row>
    <row r="498" spans="2:12" ht="12.75">
      <c r="B498" s="299"/>
      <c r="D498" s="299"/>
      <c r="G498" s="299"/>
      <c r="H498" s="299"/>
      <c r="L498" s="301"/>
    </row>
    <row r="499" spans="2:12" ht="12.75">
      <c r="B499" s="299"/>
      <c r="D499" s="299"/>
      <c r="G499" s="299"/>
      <c r="H499" s="299"/>
      <c r="L499" s="301"/>
    </row>
    <row r="500" spans="2:12" ht="12.75">
      <c r="B500" s="299"/>
      <c r="D500" s="299"/>
      <c r="G500" s="299"/>
      <c r="H500" s="299"/>
      <c r="L500" s="301"/>
    </row>
    <row r="501" spans="2:12" ht="12.75">
      <c r="B501" s="299"/>
      <c r="D501" s="299"/>
      <c r="G501" s="299"/>
      <c r="H501" s="299"/>
      <c r="L501" s="301"/>
    </row>
    <row r="502" spans="2:12" ht="12.75">
      <c r="B502" s="299"/>
      <c r="D502" s="299"/>
      <c r="G502" s="299"/>
      <c r="H502" s="299"/>
      <c r="L502" s="301"/>
    </row>
    <row r="503" spans="2:12" ht="12.75">
      <c r="B503" s="299"/>
      <c r="D503" s="299"/>
      <c r="G503" s="299"/>
      <c r="H503" s="299"/>
      <c r="L503" s="301"/>
    </row>
    <row r="504" spans="2:12" ht="12.75">
      <c r="B504" s="299"/>
      <c r="D504" s="299"/>
      <c r="G504" s="299"/>
      <c r="H504" s="299"/>
      <c r="L504" s="301"/>
    </row>
    <row r="505" spans="2:12" ht="12.75">
      <c r="B505" s="299"/>
      <c r="D505" s="299"/>
      <c r="G505" s="299"/>
      <c r="H505" s="299"/>
      <c r="L505" s="301"/>
    </row>
    <row r="506" spans="2:12" ht="12.75">
      <c r="B506" s="299"/>
      <c r="D506" s="299"/>
      <c r="G506" s="299"/>
      <c r="H506" s="299"/>
      <c r="L506" s="301"/>
    </row>
    <row r="507" spans="2:12" ht="12.75">
      <c r="B507" s="299"/>
      <c r="D507" s="299"/>
      <c r="G507" s="299"/>
      <c r="H507" s="299"/>
      <c r="L507" s="301"/>
    </row>
    <row r="508" spans="2:12" ht="12.75">
      <c r="B508" s="299"/>
      <c r="D508" s="299"/>
      <c r="G508" s="299"/>
      <c r="H508" s="299"/>
      <c r="L508" s="301"/>
    </row>
    <row r="509" spans="2:12" ht="12.75">
      <c r="B509" s="299"/>
      <c r="D509" s="299"/>
      <c r="G509" s="299"/>
      <c r="H509" s="299"/>
      <c r="L509" s="301"/>
    </row>
    <row r="510" spans="2:12" ht="12.75">
      <c r="B510" s="299"/>
      <c r="D510" s="299"/>
      <c r="G510" s="299"/>
      <c r="H510" s="299"/>
      <c r="L510" s="301"/>
    </row>
    <row r="511" spans="2:12" ht="12.75">
      <c r="B511" s="299"/>
      <c r="D511" s="299"/>
      <c r="G511" s="299"/>
      <c r="H511" s="299"/>
      <c r="L511" s="301"/>
    </row>
    <row r="512" spans="2:12" ht="12.75">
      <c r="B512" s="299"/>
      <c r="D512" s="299"/>
      <c r="G512" s="299"/>
      <c r="H512" s="299"/>
      <c r="L512" s="301"/>
    </row>
    <row r="513" spans="2:12" ht="12.75">
      <c r="B513" s="299"/>
      <c r="D513" s="299"/>
      <c r="G513" s="299"/>
      <c r="H513" s="299"/>
      <c r="L513" s="301"/>
    </row>
    <row r="514" spans="2:12" ht="12.75">
      <c r="B514" s="299"/>
      <c r="D514" s="299"/>
      <c r="G514" s="299"/>
      <c r="H514" s="299"/>
      <c r="L514" s="301"/>
    </row>
    <row r="515" spans="2:12" ht="12.75">
      <c r="B515" s="299"/>
      <c r="D515" s="299"/>
      <c r="G515" s="299"/>
      <c r="H515" s="299"/>
      <c r="L515" s="301"/>
    </row>
    <row r="516" spans="2:12" ht="12.75">
      <c r="B516" s="299"/>
      <c r="D516" s="299"/>
      <c r="G516" s="299"/>
      <c r="H516" s="299"/>
      <c r="L516" s="301"/>
    </row>
    <row r="517" spans="2:12" ht="12.75">
      <c r="B517" s="299"/>
      <c r="D517" s="299"/>
      <c r="G517" s="299"/>
      <c r="H517" s="299"/>
      <c r="L517" s="301"/>
    </row>
    <row r="518" spans="2:12" ht="12.75">
      <c r="B518" s="299"/>
      <c r="D518" s="299"/>
      <c r="G518" s="299"/>
      <c r="H518" s="299"/>
      <c r="L518" s="301"/>
    </row>
    <row r="519" spans="2:12" ht="12.75">
      <c r="B519" s="299"/>
      <c r="D519" s="299"/>
      <c r="G519" s="299"/>
      <c r="H519" s="299"/>
      <c r="L519" s="301"/>
    </row>
    <row r="520" spans="2:12" ht="12.75">
      <c r="B520" s="299"/>
      <c r="D520" s="299"/>
      <c r="G520" s="299"/>
      <c r="H520" s="299"/>
      <c r="L520" s="301"/>
    </row>
    <row r="521" spans="2:12" ht="12.75">
      <c r="B521" s="299"/>
      <c r="D521" s="299"/>
      <c r="G521" s="299"/>
      <c r="H521" s="299"/>
      <c r="L521" s="301"/>
    </row>
    <row r="522" spans="2:12" ht="12.75">
      <c r="B522" s="299"/>
      <c r="D522" s="299"/>
      <c r="G522" s="299"/>
      <c r="H522" s="299"/>
      <c r="L522" s="301"/>
    </row>
    <row r="523" spans="2:12" ht="12.75">
      <c r="B523" s="299"/>
      <c r="D523" s="299"/>
      <c r="G523" s="299"/>
      <c r="H523" s="299"/>
      <c r="L523" s="301"/>
    </row>
    <row r="524" spans="2:12" ht="12.75">
      <c r="B524" s="299"/>
      <c r="D524" s="299"/>
      <c r="G524" s="299"/>
      <c r="H524" s="299"/>
      <c r="L524" s="301"/>
    </row>
    <row r="525" spans="2:12" ht="12.75">
      <c r="B525" s="299"/>
      <c r="D525" s="299"/>
      <c r="G525" s="299"/>
      <c r="H525" s="299"/>
      <c r="L525" s="301"/>
    </row>
    <row r="526" spans="2:12" ht="12.75">
      <c r="B526" s="299"/>
      <c r="D526" s="299"/>
      <c r="G526" s="299"/>
      <c r="H526" s="299"/>
      <c r="L526" s="301"/>
    </row>
    <row r="527" spans="2:12" ht="12.75">
      <c r="B527" s="299"/>
      <c r="D527" s="299"/>
      <c r="G527" s="299"/>
      <c r="H527" s="299"/>
      <c r="L527" s="301"/>
    </row>
    <row r="528" spans="2:12" ht="12.75">
      <c r="B528" s="299"/>
      <c r="D528" s="299"/>
      <c r="G528" s="299"/>
      <c r="H528" s="299"/>
      <c r="L528" s="301"/>
    </row>
    <row r="529" spans="2:12" ht="12.75">
      <c r="B529" s="299"/>
      <c r="D529" s="299"/>
      <c r="G529" s="299"/>
      <c r="H529" s="299"/>
      <c r="L529" s="301"/>
    </row>
    <row r="530" spans="2:12" ht="12.75">
      <c r="B530" s="299"/>
      <c r="D530" s="299"/>
      <c r="G530" s="299"/>
      <c r="H530" s="299"/>
      <c r="L530" s="301"/>
    </row>
    <row r="531" spans="2:12" ht="12.75">
      <c r="B531" s="299"/>
      <c r="D531" s="299"/>
      <c r="G531" s="299"/>
      <c r="H531" s="299"/>
      <c r="L531" s="301"/>
    </row>
    <row r="532" spans="2:12" ht="12.75">
      <c r="B532" s="299"/>
      <c r="D532" s="299"/>
      <c r="G532" s="299"/>
      <c r="H532" s="299"/>
      <c r="L532" s="301"/>
    </row>
    <row r="533" spans="2:12" ht="12.75">
      <c r="B533" s="299"/>
      <c r="D533" s="299"/>
      <c r="G533" s="299"/>
      <c r="H533" s="299"/>
      <c r="L533" s="301"/>
    </row>
    <row r="534" spans="2:12" ht="12.75">
      <c r="B534" s="299"/>
      <c r="D534" s="299"/>
      <c r="G534" s="299"/>
      <c r="H534" s="299"/>
      <c r="L534" s="301"/>
    </row>
    <row r="535" spans="2:12" ht="12.75">
      <c r="B535" s="299"/>
      <c r="D535" s="299"/>
      <c r="G535" s="299"/>
      <c r="H535" s="299"/>
      <c r="L535" s="301"/>
    </row>
    <row r="536" spans="2:12" ht="12.75">
      <c r="B536" s="299"/>
      <c r="D536" s="299"/>
      <c r="G536" s="299"/>
      <c r="H536" s="299"/>
      <c r="L536" s="301"/>
    </row>
    <row r="537" spans="2:12" ht="12.75">
      <c r="B537" s="299"/>
      <c r="D537" s="299"/>
      <c r="G537" s="299"/>
      <c r="H537" s="299"/>
      <c r="L537" s="301"/>
    </row>
    <row r="538" spans="2:12" ht="12.75">
      <c r="B538" s="299"/>
      <c r="D538" s="299"/>
      <c r="G538" s="299"/>
      <c r="H538" s="299"/>
      <c r="L538" s="301"/>
    </row>
    <row r="539" spans="2:12" ht="12.75">
      <c r="B539" s="299"/>
      <c r="D539" s="299"/>
      <c r="G539" s="299"/>
      <c r="H539" s="299"/>
      <c r="L539" s="301"/>
    </row>
    <row r="540" spans="2:12" ht="12.75">
      <c r="B540" s="299"/>
      <c r="D540" s="299"/>
      <c r="G540" s="299"/>
      <c r="H540" s="299"/>
      <c r="L540" s="301"/>
    </row>
    <row r="541" spans="2:12" ht="12.75">
      <c r="B541" s="299"/>
      <c r="D541" s="299"/>
      <c r="G541" s="299"/>
      <c r="H541" s="299"/>
      <c r="L541" s="301"/>
    </row>
    <row r="542" spans="2:12" ht="12.75">
      <c r="B542" s="299"/>
      <c r="D542" s="299"/>
      <c r="G542" s="299"/>
      <c r="H542" s="299"/>
      <c r="L542" s="301"/>
    </row>
    <row r="543" spans="2:12" ht="12.75">
      <c r="B543" s="299"/>
      <c r="D543" s="299"/>
      <c r="G543" s="299"/>
      <c r="H543" s="299"/>
      <c r="L543" s="301"/>
    </row>
    <row r="544" spans="2:12" ht="12.75">
      <c r="B544" s="299"/>
      <c r="D544" s="299"/>
      <c r="G544" s="299"/>
      <c r="H544" s="299"/>
      <c r="L544" s="301"/>
    </row>
    <row r="545" spans="2:12" ht="12.75">
      <c r="B545" s="299"/>
      <c r="D545" s="299"/>
      <c r="G545" s="299"/>
      <c r="H545" s="299"/>
      <c r="L545" s="301"/>
    </row>
    <row r="546" spans="2:12" ht="12.75">
      <c r="B546" s="299"/>
      <c r="D546" s="299"/>
      <c r="G546" s="299"/>
      <c r="H546" s="299"/>
      <c r="L546" s="301"/>
    </row>
    <row r="547" spans="2:12" ht="12.75">
      <c r="B547" s="299"/>
      <c r="D547" s="299"/>
      <c r="G547" s="299"/>
      <c r="H547" s="299"/>
      <c r="L547" s="301"/>
    </row>
    <row r="548" spans="2:12" ht="12.75">
      <c r="B548" s="299"/>
      <c r="D548" s="299"/>
      <c r="G548" s="299"/>
      <c r="H548" s="299"/>
      <c r="L548" s="301"/>
    </row>
    <row r="549" spans="2:12" ht="12.75">
      <c r="B549" s="299"/>
      <c r="D549" s="299"/>
      <c r="G549" s="299"/>
      <c r="H549" s="299"/>
      <c r="L549" s="301"/>
    </row>
    <row r="550" spans="2:12" ht="12.75">
      <c r="B550" s="299"/>
      <c r="D550" s="299"/>
      <c r="G550" s="299"/>
      <c r="H550" s="299"/>
      <c r="L550" s="301"/>
    </row>
    <row r="551" spans="2:12" ht="12.75">
      <c r="B551" s="299"/>
      <c r="D551" s="299"/>
      <c r="G551" s="299"/>
      <c r="H551" s="299"/>
      <c r="L551" s="301"/>
    </row>
    <row r="552" spans="2:12" ht="12.75">
      <c r="B552" s="299"/>
      <c r="D552" s="299"/>
      <c r="G552" s="299"/>
      <c r="H552" s="299"/>
      <c r="L552" s="301"/>
    </row>
    <row r="553" spans="2:12" ht="12.75">
      <c r="B553" s="299"/>
      <c r="D553" s="299"/>
      <c r="G553" s="299"/>
      <c r="H553" s="299"/>
      <c r="L553" s="301"/>
    </row>
    <row r="554" spans="2:12" ht="12.75">
      <c r="B554" s="299"/>
      <c r="D554" s="299"/>
      <c r="G554" s="299"/>
      <c r="H554" s="299"/>
      <c r="L554" s="301"/>
    </row>
    <row r="555" spans="2:12" ht="12.75">
      <c r="B555" s="299"/>
      <c r="D555" s="299"/>
      <c r="G555" s="299"/>
      <c r="H555" s="299"/>
      <c r="L555" s="301"/>
    </row>
    <row r="556" spans="2:12" ht="12.75">
      <c r="B556" s="299"/>
      <c r="D556" s="299"/>
      <c r="G556" s="299"/>
      <c r="H556" s="299"/>
      <c r="L556" s="301"/>
    </row>
    <row r="557" spans="2:12" ht="12.75">
      <c r="B557" s="299"/>
      <c r="D557" s="299"/>
      <c r="G557" s="299"/>
      <c r="H557" s="299"/>
      <c r="L557" s="301"/>
    </row>
    <row r="558" spans="2:12" ht="12.75">
      <c r="B558" s="299"/>
      <c r="D558" s="299"/>
      <c r="G558" s="299"/>
      <c r="H558" s="299"/>
      <c r="L558" s="301"/>
    </row>
    <row r="559" spans="2:12" ht="12.75">
      <c r="B559" s="299"/>
      <c r="D559" s="299"/>
      <c r="G559" s="299"/>
      <c r="H559" s="299"/>
      <c r="L559" s="301"/>
    </row>
    <row r="560" spans="2:12" ht="12.75">
      <c r="B560" s="299"/>
      <c r="D560" s="299"/>
      <c r="G560" s="299"/>
      <c r="H560" s="299"/>
      <c r="L560" s="301"/>
    </row>
    <row r="561" spans="2:12" ht="12.75">
      <c r="B561" s="299"/>
      <c r="D561" s="299"/>
      <c r="G561" s="299"/>
      <c r="H561" s="299"/>
      <c r="L561" s="301"/>
    </row>
    <row r="562" spans="2:12" ht="12.75">
      <c r="B562" s="299"/>
      <c r="D562" s="299"/>
      <c r="G562" s="299"/>
      <c r="H562" s="299"/>
      <c r="L562" s="301"/>
    </row>
    <row r="563" spans="2:12" ht="12.75">
      <c r="B563" s="299"/>
      <c r="D563" s="299"/>
      <c r="G563" s="299"/>
      <c r="H563" s="299"/>
      <c r="L563" s="301"/>
    </row>
    <row r="564" spans="2:12" ht="12.75">
      <c r="B564" s="299"/>
      <c r="D564" s="299"/>
      <c r="G564" s="299"/>
      <c r="H564" s="299"/>
      <c r="L564" s="301"/>
    </row>
    <row r="565" spans="2:12" ht="12.75">
      <c r="B565" s="299"/>
      <c r="D565" s="299"/>
      <c r="G565" s="299"/>
      <c r="H565" s="299"/>
      <c r="L565" s="301"/>
    </row>
    <row r="566" spans="2:12" ht="12.75">
      <c r="B566" s="299"/>
      <c r="D566" s="299"/>
      <c r="G566" s="299"/>
      <c r="H566" s="299"/>
      <c r="L566" s="301"/>
    </row>
    <row r="567" spans="2:12" ht="12.75">
      <c r="B567" s="299"/>
      <c r="D567" s="299"/>
      <c r="G567" s="299"/>
      <c r="H567" s="299"/>
      <c r="L567" s="301"/>
    </row>
    <row r="568" spans="2:12" ht="12.75">
      <c r="B568" s="299"/>
      <c r="D568" s="299"/>
      <c r="G568" s="299"/>
      <c r="H568" s="299"/>
      <c r="L568" s="301"/>
    </row>
    <row r="569" spans="2:12" ht="12.75">
      <c r="B569" s="299"/>
      <c r="D569" s="299"/>
      <c r="G569" s="299"/>
      <c r="H569" s="299"/>
      <c r="L569" s="301"/>
    </row>
    <row r="570" spans="2:12" ht="12.75">
      <c r="B570" s="299"/>
      <c r="D570" s="299"/>
      <c r="G570" s="299"/>
      <c r="H570" s="299"/>
      <c r="L570" s="301"/>
    </row>
    <row r="571" spans="2:12" ht="12.75">
      <c r="B571" s="299"/>
      <c r="D571" s="299"/>
      <c r="G571" s="299"/>
      <c r="H571" s="299"/>
      <c r="L571" s="301"/>
    </row>
    <row r="572" spans="2:12" ht="12.75">
      <c r="B572" s="299"/>
      <c r="D572" s="299"/>
      <c r="G572" s="299"/>
      <c r="H572" s="299"/>
      <c r="L572" s="301"/>
    </row>
    <row r="573" spans="2:12" ht="12.75">
      <c r="B573" s="299"/>
      <c r="D573" s="299"/>
      <c r="G573" s="299"/>
      <c r="H573" s="299"/>
      <c r="L573" s="301"/>
    </row>
    <row r="574" spans="2:12" ht="12.75">
      <c r="B574" s="299"/>
      <c r="D574" s="299"/>
      <c r="G574" s="299"/>
      <c r="H574" s="299"/>
      <c r="L574" s="301"/>
    </row>
    <row r="575" spans="2:12" ht="12.75">
      <c r="B575" s="299"/>
      <c r="D575" s="299"/>
      <c r="G575" s="299"/>
      <c r="H575" s="299"/>
      <c r="L575" s="301"/>
    </row>
    <row r="576" spans="2:12" ht="12.75">
      <c r="B576" s="299"/>
      <c r="D576" s="299"/>
      <c r="G576" s="299"/>
      <c r="H576" s="299"/>
      <c r="L576" s="301"/>
    </row>
    <row r="577" spans="2:12" ht="12.75">
      <c r="B577" s="299"/>
      <c r="D577" s="299"/>
      <c r="G577" s="299"/>
      <c r="H577" s="299"/>
      <c r="L577" s="301"/>
    </row>
    <row r="578" spans="2:12" ht="12.75">
      <c r="B578" s="299"/>
      <c r="D578" s="299"/>
      <c r="G578" s="299"/>
      <c r="H578" s="299"/>
      <c r="L578" s="301"/>
    </row>
    <row r="579" spans="2:12" ht="12.75">
      <c r="B579" s="299"/>
      <c r="D579" s="299"/>
      <c r="G579" s="299"/>
      <c r="H579" s="299"/>
      <c r="L579" s="301"/>
    </row>
    <row r="580" spans="2:12" ht="12.75">
      <c r="B580" s="299"/>
      <c r="D580" s="299"/>
      <c r="G580" s="299"/>
      <c r="H580" s="299"/>
      <c r="L580" s="301"/>
    </row>
    <row r="581" spans="2:12" ht="12.75">
      <c r="B581" s="299"/>
      <c r="D581" s="299"/>
      <c r="G581" s="299"/>
      <c r="H581" s="299"/>
      <c r="L581" s="301"/>
    </row>
    <row r="582" spans="2:12" ht="12.75">
      <c r="B582" s="299"/>
      <c r="D582" s="299"/>
      <c r="G582" s="299"/>
      <c r="H582" s="299"/>
      <c r="L582" s="301"/>
    </row>
    <row r="583" spans="2:12" ht="12.75">
      <c r="B583" s="299"/>
      <c r="D583" s="299"/>
      <c r="G583" s="299"/>
      <c r="H583" s="299"/>
      <c r="L583" s="301"/>
    </row>
    <row r="584" spans="2:12" ht="12.75">
      <c r="B584" s="299"/>
      <c r="D584" s="299"/>
      <c r="G584" s="299"/>
      <c r="H584" s="299"/>
      <c r="L584" s="301"/>
    </row>
    <row r="585" spans="2:12" ht="12.75">
      <c r="B585" s="299"/>
      <c r="D585" s="299"/>
      <c r="G585" s="299"/>
      <c r="H585" s="299"/>
      <c r="L585" s="301"/>
    </row>
    <row r="586" spans="2:12" ht="12.75">
      <c r="B586" s="299"/>
      <c r="D586" s="299"/>
      <c r="G586" s="299"/>
      <c r="H586" s="299"/>
      <c r="L586" s="301"/>
    </row>
    <row r="587" spans="2:12" ht="12.75">
      <c r="B587" s="299"/>
      <c r="D587" s="299"/>
      <c r="G587" s="299"/>
      <c r="H587" s="299"/>
      <c r="L587" s="301"/>
    </row>
    <row r="588" spans="2:12" ht="12.75">
      <c r="B588" s="299"/>
      <c r="D588" s="299"/>
      <c r="G588" s="299"/>
      <c r="H588" s="299"/>
      <c r="L588" s="301"/>
    </row>
    <row r="589" spans="2:12" ht="12.75">
      <c r="B589" s="299"/>
      <c r="D589" s="299"/>
      <c r="G589" s="299"/>
      <c r="H589" s="299"/>
      <c r="L589" s="301"/>
    </row>
    <row r="590" spans="2:12" ht="12.75">
      <c r="B590" s="299"/>
      <c r="D590" s="299"/>
      <c r="G590" s="299"/>
      <c r="H590" s="299"/>
      <c r="L590" s="301"/>
    </row>
    <row r="591" spans="2:12" ht="12.75">
      <c r="B591" s="299"/>
      <c r="D591" s="299"/>
      <c r="G591" s="299"/>
      <c r="H591" s="299"/>
      <c r="L591" s="301"/>
    </row>
    <row r="592" spans="2:12" ht="12.75">
      <c r="B592" s="299"/>
      <c r="D592" s="299"/>
      <c r="G592" s="299"/>
      <c r="H592" s="299"/>
      <c r="L592" s="301"/>
    </row>
    <row r="593" spans="2:12" ht="12.75">
      <c r="B593" s="299"/>
      <c r="D593" s="299"/>
      <c r="G593" s="299"/>
      <c r="H593" s="299"/>
      <c r="L593" s="301"/>
    </row>
    <row r="594" spans="2:12" ht="12.75">
      <c r="B594" s="299"/>
      <c r="D594" s="299"/>
      <c r="G594" s="299"/>
      <c r="H594" s="299"/>
      <c r="L594" s="301"/>
    </row>
    <row r="595" spans="2:12" ht="12.75">
      <c r="B595" s="299"/>
      <c r="D595" s="299"/>
      <c r="G595" s="299"/>
      <c r="H595" s="299"/>
      <c r="L595" s="301"/>
    </row>
    <row r="596" spans="2:12" ht="12.75">
      <c r="B596" s="299"/>
      <c r="D596" s="299"/>
      <c r="G596" s="299"/>
      <c r="H596" s="299"/>
      <c r="L596" s="301"/>
    </row>
    <row r="597" spans="2:12" ht="12.75">
      <c r="B597" s="299"/>
      <c r="D597" s="299"/>
      <c r="G597" s="299"/>
      <c r="H597" s="299"/>
      <c r="L597" s="301"/>
    </row>
    <row r="598" spans="2:12" ht="12.75">
      <c r="B598" s="299"/>
      <c r="D598" s="299"/>
      <c r="G598" s="299"/>
      <c r="H598" s="299"/>
      <c r="L598" s="301"/>
    </row>
    <row r="599" spans="2:12" ht="12.75">
      <c r="B599" s="299"/>
      <c r="D599" s="299"/>
      <c r="G599" s="299"/>
      <c r="H599" s="299"/>
      <c r="L599" s="301"/>
    </row>
    <row r="600" spans="2:12" ht="12.75">
      <c r="B600" s="299"/>
      <c r="D600" s="299"/>
      <c r="G600" s="299"/>
      <c r="H600" s="299"/>
      <c r="L600" s="301"/>
    </row>
    <row r="601" spans="2:12" ht="12.75">
      <c r="B601" s="299"/>
      <c r="D601" s="299"/>
      <c r="G601" s="299"/>
      <c r="H601" s="299"/>
      <c r="L601" s="301"/>
    </row>
    <row r="602" spans="2:12" ht="12.75">
      <c r="B602" s="299"/>
      <c r="D602" s="299"/>
      <c r="G602" s="299"/>
      <c r="H602" s="299"/>
      <c r="L602" s="301"/>
    </row>
    <row r="603" spans="2:12" ht="12.75">
      <c r="B603" s="299"/>
      <c r="D603" s="299"/>
      <c r="G603" s="299"/>
      <c r="H603" s="299"/>
      <c r="L603" s="301"/>
    </row>
    <row r="604" spans="2:12" ht="12.75">
      <c r="B604" s="299"/>
      <c r="D604" s="299"/>
      <c r="G604" s="299"/>
      <c r="H604" s="299"/>
      <c r="L604" s="301"/>
    </row>
    <row r="605" spans="2:12" ht="12.75">
      <c r="B605" s="299"/>
      <c r="D605" s="299"/>
      <c r="G605" s="299"/>
      <c r="H605" s="299"/>
      <c r="L605" s="301"/>
    </row>
    <row r="606" spans="2:12" ht="12.75">
      <c r="B606" s="299"/>
      <c r="D606" s="299"/>
      <c r="G606" s="299"/>
      <c r="H606" s="299"/>
      <c r="L606" s="301"/>
    </row>
    <row r="607" spans="2:12" ht="12.75">
      <c r="B607" s="299"/>
      <c r="D607" s="299"/>
      <c r="G607" s="299"/>
      <c r="H607" s="299"/>
      <c r="L607" s="301"/>
    </row>
    <row r="608" spans="2:12" ht="12.75">
      <c r="B608" s="299"/>
      <c r="D608" s="299"/>
      <c r="G608" s="299"/>
      <c r="H608" s="299"/>
      <c r="L608" s="301"/>
    </row>
    <row r="609" spans="2:12" ht="12.75">
      <c r="B609" s="299"/>
      <c r="D609" s="299"/>
      <c r="G609" s="299"/>
      <c r="H609" s="299"/>
      <c r="L609" s="301"/>
    </row>
    <row r="610" spans="2:12" ht="12.75">
      <c r="B610" s="299"/>
      <c r="D610" s="299"/>
      <c r="G610" s="299"/>
      <c r="H610" s="299"/>
      <c r="L610" s="301"/>
    </row>
    <row r="611" spans="2:12" ht="12.75">
      <c r="B611" s="299"/>
      <c r="D611" s="299"/>
      <c r="G611" s="299"/>
      <c r="H611" s="299"/>
      <c r="L611" s="301"/>
    </row>
    <row r="612" spans="2:12" ht="12.75">
      <c r="B612" s="299"/>
      <c r="D612" s="299"/>
      <c r="G612" s="299"/>
      <c r="H612" s="299"/>
      <c r="L612" s="301"/>
    </row>
    <row r="613" spans="2:12" ht="12.75">
      <c r="B613" s="299"/>
      <c r="D613" s="299"/>
      <c r="G613" s="299"/>
      <c r="H613" s="299"/>
      <c r="L613" s="301"/>
    </row>
    <row r="614" spans="2:12" ht="12.75">
      <c r="B614" s="299"/>
      <c r="D614" s="299"/>
      <c r="G614" s="299"/>
      <c r="H614" s="299"/>
      <c r="L614" s="301"/>
    </row>
    <row r="615" spans="2:12" ht="12.75">
      <c r="B615" s="299"/>
      <c r="D615" s="299"/>
      <c r="G615" s="299"/>
      <c r="H615" s="299"/>
      <c r="L615" s="301"/>
    </row>
    <row r="616" spans="2:12" ht="12.75">
      <c r="B616" s="299"/>
      <c r="D616" s="299"/>
      <c r="G616" s="299"/>
      <c r="H616" s="299"/>
      <c r="L616" s="301"/>
    </row>
    <row r="617" spans="2:12" ht="12.75">
      <c r="B617" s="299"/>
      <c r="D617" s="299"/>
      <c r="G617" s="299"/>
      <c r="H617" s="299"/>
      <c r="L617" s="301"/>
    </row>
    <row r="618" spans="2:12" ht="12.75">
      <c r="B618" s="299"/>
      <c r="D618" s="299"/>
      <c r="G618" s="299"/>
      <c r="H618" s="299"/>
      <c r="L618" s="301"/>
    </row>
    <row r="619" spans="2:12" ht="12.75">
      <c r="B619" s="299"/>
      <c r="D619" s="299"/>
      <c r="G619" s="299"/>
      <c r="H619" s="299"/>
      <c r="L619" s="301"/>
    </row>
    <row r="620" spans="2:12" ht="12.75">
      <c r="B620" s="299"/>
      <c r="D620" s="299"/>
      <c r="G620" s="299"/>
      <c r="H620" s="299"/>
      <c r="L620" s="301"/>
    </row>
    <row r="621" spans="2:12" ht="12.75">
      <c r="B621" s="299"/>
      <c r="D621" s="299"/>
      <c r="G621" s="299"/>
      <c r="H621" s="299"/>
      <c r="L621" s="301"/>
    </row>
    <row r="622" spans="2:12" ht="12.75">
      <c r="B622" s="299"/>
      <c r="D622" s="299"/>
      <c r="G622" s="299"/>
      <c r="H622" s="299"/>
      <c r="L622" s="301"/>
    </row>
    <row r="623" spans="2:12" ht="12.75">
      <c r="B623" s="299"/>
      <c r="D623" s="299"/>
      <c r="G623" s="299"/>
      <c r="H623" s="299"/>
      <c r="L623" s="301"/>
    </row>
    <row r="624" spans="2:12" ht="12.75">
      <c r="B624" s="299"/>
      <c r="D624" s="299"/>
      <c r="G624" s="299"/>
      <c r="H624" s="299"/>
      <c r="L624" s="301"/>
    </row>
    <row r="625" spans="2:12" ht="12.75">
      <c r="B625" s="299"/>
      <c r="D625" s="299"/>
      <c r="G625" s="299"/>
      <c r="H625" s="299"/>
      <c r="L625" s="301"/>
    </row>
    <row r="626" spans="2:12" ht="12.75">
      <c r="B626" s="299"/>
      <c r="D626" s="299"/>
      <c r="G626" s="299"/>
      <c r="H626" s="299"/>
      <c r="L626" s="301"/>
    </row>
    <row r="627" spans="2:12" ht="12.75">
      <c r="B627" s="299"/>
      <c r="D627" s="299"/>
      <c r="G627" s="299"/>
      <c r="H627" s="299"/>
      <c r="L627" s="301"/>
    </row>
    <row r="628" spans="2:12" ht="12.75">
      <c r="B628" s="299"/>
      <c r="D628" s="299"/>
      <c r="G628" s="299"/>
      <c r="H628" s="299"/>
      <c r="L628" s="301"/>
    </row>
    <row r="629" spans="2:12" ht="12.75">
      <c r="B629" s="299"/>
      <c r="D629" s="299"/>
      <c r="G629" s="299"/>
      <c r="H629" s="299"/>
      <c r="L629" s="301"/>
    </row>
    <row r="630" spans="2:12" ht="12.75">
      <c r="B630" s="299"/>
      <c r="D630" s="299"/>
      <c r="G630" s="299"/>
      <c r="H630" s="299"/>
      <c r="L630" s="301"/>
    </row>
    <row r="631" spans="2:12" ht="12.75">
      <c r="B631" s="299"/>
      <c r="D631" s="299"/>
      <c r="G631" s="299"/>
      <c r="H631" s="299"/>
      <c r="L631" s="301"/>
    </row>
    <row r="632" spans="2:12" ht="12.75">
      <c r="B632" s="299"/>
      <c r="D632" s="299"/>
      <c r="G632" s="299"/>
      <c r="H632" s="299"/>
      <c r="L632" s="301"/>
    </row>
    <row r="633" spans="2:12" ht="12.75">
      <c r="B633" s="299"/>
      <c r="D633" s="299"/>
      <c r="G633" s="299"/>
      <c r="H633" s="299"/>
      <c r="L633" s="301"/>
    </row>
    <row r="634" spans="2:12" ht="12.75">
      <c r="B634" s="299"/>
      <c r="D634" s="299"/>
      <c r="G634" s="299"/>
      <c r="H634" s="299"/>
      <c r="L634" s="301"/>
    </row>
    <row r="635" spans="2:12" ht="12.75">
      <c r="B635" s="299"/>
      <c r="D635" s="299"/>
      <c r="G635" s="299"/>
      <c r="H635" s="299"/>
      <c r="L635" s="301"/>
    </row>
    <row r="636" spans="2:12" ht="12.75">
      <c r="B636" s="299"/>
      <c r="D636" s="299"/>
      <c r="G636" s="299"/>
      <c r="H636" s="299"/>
      <c r="L636" s="301"/>
    </row>
    <row r="637" spans="2:12" ht="12.75">
      <c r="B637" s="299"/>
      <c r="D637" s="299"/>
      <c r="G637" s="299"/>
      <c r="H637" s="299"/>
      <c r="L637" s="301"/>
    </row>
    <row r="638" spans="2:12" ht="12.75">
      <c r="B638" s="299"/>
      <c r="D638" s="299"/>
      <c r="G638" s="299"/>
      <c r="H638" s="299"/>
      <c r="L638" s="301"/>
    </row>
    <row r="639" spans="2:12" ht="12.75">
      <c r="B639" s="299"/>
      <c r="D639" s="299"/>
      <c r="G639" s="299"/>
      <c r="H639" s="299"/>
      <c r="L639" s="301"/>
    </row>
    <row r="640" spans="2:12" ht="12.75">
      <c r="B640" s="299"/>
      <c r="D640" s="299"/>
      <c r="G640" s="299"/>
      <c r="H640" s="299"/>
      <c r="L640" s="301"/>
    </row>
    <row r="641" spans="2:12" ht="12.75">
      <c r="B641" s="299"/>
      <c r="D641" s="299"/>
      <c r="G641" s="299"/>
      <c r="H641" s="299"/>
      <c r="L641" s="301"/>
    </row>
    <row r="642" spans="2:12" ht="12.75">
      <c r="B642" s="299"/>
      <c r="D642" s="299"/>
      <c r="G642" s="299"/>
      <c r="H642" s="299"/>
      <c r="L642" s="301"/>
    </row>
    <row r="643" spans="2:12" ht="12.75">
      <c r="B643" s="299"/>
      <c r="D643" s="299"/>
      <c r="G643" s="299"/>
      <c r="H643" s="299"/>
      <c r="L643" s="301"/>
    </row>
    <row r="644" spans="2:12" ht="12.75">
      <c r="B644" s="299"/>
      <c r="D644" s="299"/>
      <c r="G644" s="299"/>
      <c r="H644" s="299"/>
      <c r="L644" s="301"/>
    </row>
    <row r="645" spans="2:12" ht="12.75">
      <c r="B645" s="299"/>
      <c r="D645" s="299"/>
      <c r="G645" s="299"/>
      <c r="H645" s="299"/>
      <c r="L645" s="301"/>
    </row>
    <row r="646" spans="2:12" ht="12.75">
      <c r="B646" s="299"/>
      <c r="D646" s="299"/>
      <c r="G646" s="299"/>
      <c r="H646" s="299"/>
      <c r="L646" s="301"/>
    </row>
    <row r="647" spans="2:12" ht="12.75">
      <c r="B647" s="299"/>
      <c r="D647" s="299"/>
      <c r="G647" s="299"/>
      <c r="H647" s="299"/>
      <c r="L647" s="301"/>
    </row>
    <row r="648" spans="2:12" ht="12.75">
      <c r="B648" s="299"/>
      <c r="D648" s="299"/>
      <c r="G648" s="299"/>
      <c r="H648" s="299"/>
      <c r="L648" s="301"/>
    </row>
    <row r="649" spans="2:12" ht="12.75">
      <c r="B649" s="299"/>
      <c r="D649" s="299"/>
      <c r="G649" s="299"/>
      <c r="H649" s="299"/>
      <c r="L649" s="301"/>
    </row>
    <row r="650" spans="2:12" ht="12.75">
      <c r="B650" s="299"/>
      <c r="D650" s="299"/>
      <c r="G650" s="299"/>
      <c r="H650" s="299"/>
      <c r="L650" s="301"/>
    </row>
    <row r="651" spans="2:12" ht="12.75">
      <c r="B651" s="299"/>
      <c r="D651" s="299"/>
      <c r="G651" s="299"/>
      <c r="H651" s="299"/>
      <c r="L651" s="301"/>
    </row>
    <row r="652" spans="2:12" ht="12.75">
      <c r="B652" s="299"/>
      <c r="D652" s="299"/>
      <c r="G652" s="299"/>
      <c r="H652" s="299"/>
      <c r="L652" s="301"/>
    </row>
    <row r="653" spans="2:12" ht="12.75">
      <c r="B653" s="299"/>
      <c r="D653" s="299"/>
      <c r="G653" s="299"/>
      <c r="H653" s="299"/>
      <c r="L653" s="301"/>
    </row>
    <row r="654" spans="2:12" ht="12.75">
      <c r="B654" s="299"/>
      <c r="D654" s="299"/>
      <c r="G654" s="299"/>
      <c r="H654" s="299"/>
      <c r="L654" s="301"/>
    </row>
    <row r="655" spans="2:12" ht="12.75">
      <c r="B655" s="299"/>
      <c r="D655" s="299"/>
      <c r="G655" s="299"/>
      <c r="H655" s="299"/>
      <c r="L655" s="301"/>
    </row>
    <row r="656" spans="2:12" ht="12.75">
      <c r="B656" s="299"/>
      <c r="D656" s="299"/>
      <c r="G656" s="299"/>
      <c r="H656" s="299"/>
      <c r="L656" s="301"/>
    </row>
    <row r="657" spans="2:12" ht="12.75">
      <c r="B657" s="299"/>
      <c r="D657" s="299"/>
      <c r="G657" s="299"/>
      <c r="H657" s="299"/>
      <c r="L657" s="301"/>
    </row>
    <row r="658" spans="2:12" ht="12.75">
      <c r="B658" s="299"/>
      <c r="D658" s="299"/>
      <c r="G658" s="299"/>
      <c r="H658" s="299"/>
      <c r="L658" s="301"/>
    </row>
    <row r="659" spans="2:12" ht="12.75">
      <c r="B659" s="299"/>
      <c r="D659" s="299"/>
      <c r="G659" s="299"/>
      <c r="H659" s="299"/>
      <c r="L659" s="301"/>
    </row>
    <row r="660" spans="2:12" ht="12.75">
      <c r="B660" s="299"/>
      <c r="D660" s="299"/>
      <c r="G660" s="299"/>
      <c r="H660" s="299"/>
      <c r="L660" s="301"/>
    </row>
    <row r="661" spans="2:12" ht="12.75">
      <c r="B661" s="299"/>
      <c r="D661" s="299"/>
      <c r="G661" s="299"/>
      <c r="H661" s="299"/>
      <c r="L661" s="301"/>
    </row>
    <row r="662" spans="2:12" ht="12.75">
      <c r="B662" s="299"/>
      <c r="D662" s="299"/>
      <c r="G662" s="299"/>
      <c r="H662" s="299"/>
      <c r="L662" s="301"/>
    </row>
    <row r="663" spans="2:12" ht="12.75">
      <c r="B663" s="299"/>
      <c r="D663" s="299"/>
      <c r="G663" s="299"/>
      <c r="H663" s="299"/>
      <c r="L663" s="301"/>
    </row>
    <row r="664" spans="2:12" ht="12.75">
      <c r="B664" s="299"/>
      <c r="D664" s="299"/>
      <c r="G664" s="299"/>
      <c r="H664" s="299"/>
      <c r="L664" s="301"/>
    </row>
    <row r="665" spans="2:12" ht="12.75">
      <c r="B665" s="299"/>
      <c r="D665" s="299"/>
      <c r="G665" s="299"/>
      <c r="H665" s="299"/>
      <c r="L665" s="301"/>
    </row>
    <row r="666" spans="2:12" ht="12.75">
      <c r="B666" s="299"/>
      <c r="D666" s="299"/>
      <c r="G666" s="299"/>
      <c r="H666" s="299"/>
      <c r="L666" s="301"/>
    </row>
    <row r="667" spans="2:12" ht="12.75">
      <c r="B667" s="299"/>
      <c r="D667" s="299"/>
      <c r="G667" s="299"/>
      <c r="H667" s="299"/>
      <c r="L667" s="301"/>
    </row>
    <row r="668" spans="2:12" ht="12.75">
      <c r="B668" s="299"/>
      <c r="D668" s="299"/>
      <c r="G668" s="299"/>
      <c r="H668" s="299"/>
      <c r="L668" s="301"/>
    </row>
    <row r="669" spans="2:12" ht="12.75">
      <c r="B669" s="299"/>
      <c r="D669" s="299"/>
      <c r="G669" s="299"/>
      <c r="H669" s="299"/>
      <c r="L669" s="301"/>
    </row>
    <row r="670" spans="2:12" ht="12.75">
      <c r="B670" s="299"/>
      <c r="D670" s="299"/>
      <c r="G670" s="299"/>
      <c r="H670" s="299"/>
      <c r="L670" s="301"/>
    </row>
    <row r="671" spans="2:12" ht="12.75">
      <c r="B671" s="299"/>
      <c r="D671" s="299"/>
      <c r="G671" s="299"/>
      <c r="H671" s="299"/>
      <c r="L671" s="301"/>
    </row>
    <row r="672" spans="2:12" ht="12.75">
      <c r="B672" s="299"/>
      <c r="D672" s="299"/>
      <c r="G672" s="299"/>
      <c r="H672" s="299"/>
      <c r="L672" s="301"/>
    </row>
    <row r="673" spans="2:12" ht="12.75">
      <c r="B673" s="299"/>
      <c r="D673" s="299"/>
      <c r="G673" s="299"/>
      <c r="H673" s="299"/>
      <c r="L673" s="301"/>
    </row>
    <row r="674" spans="2:12" ht="12.75">
      <c r="B674" s="299"/>
      <c r="D674" s="299"/>
      <c r="G674" s="299"/>
      <c r="H674" s="299"/>
      <c r="L674" s="301"/>
    </row>
    <row r="675" spans="2:12" ht="12.75">
      <c r="B675" s="299"/>
      <c r="D675" s="299"/>
      <c r="G675" s="299"/>
      <c r="H675" s="299"/>
      <c r="L675" s="301"/>
    </row>
    <row r="676" spans="2:12" ht="12.75">
      <c r="B676" s="299"/>
      <c r="D676" s="299"/>
      <c r="G676" s="299"/>
      <c r="H676" s="299"/>
      <c r="L676" s="301"/>
    </row>
    <row r="677" spans="2:12" ht="12.75">
      <c r="B677" s="299"/>
      <c r="D677" s="299"/>
      <c r="G677" s="299"/>
      <c r="H677" s="299"/>
      <c r="L677" s="301"/>
    </row>
    <row r="678" spans="2:12" ht="12.75">
      <c r="B678" s="299"/>
      <c r="D678" s="299"/>
      <c r="G678" s="299"/>
      <c r="H678" s="299"/>
      <c r="L678" s="301"/>
    </row>
    <row r="679" spans="2:12" ht="12.75">
      <c r="B679" s="299"/>
      <c r="D679" s="299"/>
      <c r="G679" s="299"/>
      <c r="H679" s="299"/>
      <c r="L679" s="301"/>
    </row>
    <row r="680" spans="2:12" ht="12.75">
      <c r="B680" s="299"/>
      <c r="D680" s="299"/>
      <c r="G680" s="299"/>
      <c r="H680" s="299"/>
      <c r="L680" s="301"/>
    </row>
    <row r="681" spans="2:12" ht="12.75">
      <c r="B681" s="299"/>
      <c r="D681" s="299"/>
      <c r="G681" s="299"/>
      <c r="H681" s="299"/>
      <c r="L681" s="301"/>
    </row>
    <row r="682" spans="2:12" ht="12.75">
      <c r="B682" s="299"/>
      <c r="D682" s="299"/>
      <c r="G682" s="299"/>
      <c r="H682" s="299"/>
      <c r="L682" s="301"/>
    </row>
    <row r="683" spans="2:12" ht="12.75">
      <c r="B683" s="299"/>
      <c r="D683" s="299"/>
      <c r="G683" s="299"/>
      <c r="H683" s="299"/>
      <c r="L683" s="301"/>
    </row>
    <row r="684" spans="2:12" ht="12.75">
      <c r="B684" s="299"/>
      <c r="D684" s="299"/>
      <c r="G684" s="299"/>
      <c r="H684" s="299"/>
      <c r="L684" s="301"/>
    </row>
    <row r="685" spans="2:12" ht="12.75">
      <c r="B685" s="299"/>
      <c r="D685" s="299"/>
      <c r="G685" s="299"/>
      <c r="H685" s="299"/>
      <c r="L685" s="301"/>
    </row>
    <row r="686" spans="2:12" ht="12.75">
      <c r="B686" s="299"/>
      <c r="D686" s="299"/>
      <c r="G686" s="299"/>
      <c r="H686" s="299"/>
      <c r="L686" s="301"/>
    </row>
    <row r="687" spans="2:12" ht="12.75">
      <c r="B687" s="299"/>
      <c r="D687" s="299"/>
      <c r="G687" s="299"/>
      <c r="H687" s="299"/>
      <c r="L687" s="301"/>
    </row>
    <row r="688" spans="2:12" ht="12.75">
      <c r="B688" s="299"/>
      <c r="D688" s="299"/>
      <c r="G688" s="299"/>
      <c r="H688" s="299"/>
      <c r="L688" s="301"/>
    </row>
    <row r="689" spans="2:12" ht="12.75">
      <c r="B689" s="299"/>
      <c r="D689" s="299"/>
      <c r="G689" s="299"/>
      <c r="H689" s="299"/>
      <c r="L689" s="301"/>
    </row>
    <row r="690" spans="2:12" ht="12.75">
      <c r="B690" s="299"/>
      <c r="D690" s="299"/>
      <c r="G690" s="299"/>
      <c r="H690" s="299"/>
      <c r="L690" s="301"/>
    </row>
    <row r="691" spans="2:12" ht="12.75">
      <c r="B691" s="299"/>
      <c r="D691" s="299"/>
      <c r="G691" s="299"/>
      <c r="H691" s="299"/>
      <c r="L691" s="301"/>
    </row>
    <row r="692" spans="2:12" ht="12.75">
      <c r="B692" s="299"/>
      <c r="D692" s="299"/>
      <c r="G692" s="299"/>
      <c r="H692" s="299"/>
      <c r="L692" s="301"/>
    </row>
    <row r="693" spans="2:12" ht="12.75">
      <c r="B693" s="299"/>
      <c r="D693" s="299"/>
      <c r="G693" s="299"/>
      <c r="H693" s="299"/>
      <c r="L693" s="301"/>
    </row>
    <row r="694" spans="2:12" ht="12.75">
      <c r="B694" s="299"/>
      <c r="D694" s="299"/>
      <c r="G694" s="299"/>
      <c r="H694" s="299"/>
      <c r="L694" s="301"/>
    </row>
    <row r="695" spans="2:12" ht="12.75">
      <c r="B695" s="299"/>
      <c r="D695" s="299"/>
      <c r="G695" s="299"/>
      <c r="H695" s="299"/>
      <c r="L695" s="301"/>
    </row>
    <row r="696" spans="2:12" ht="12.75">
      <c r="B696" s="299"/>
      <c r="D696" s="299"/>
      <c r="G696" s="299"/>
      <c r="H696" s="299"/>
      <c r="L696" s="301"/>
    </row>
    <row r="697" spans="2:12" ht="12.75">
      <c r="B697" s="299"/>
      <c r="D697" s="299"/>
      <c r="G697" s="299"/>
      <c r="H697" s="299"/>
      <c r="L697" s="301"/>
    </row>
    <row r="698" spans="2:12" ht="12.75">
      <c r="B698" s="299"/>
      <c r="D698" s="299"/>
      <c r="G698" s="299"/>
      <c r="H698" s="299"/>
      <c r="L698" s="301"/>
    </row>
    <row r="699" spans="2:12" ht="12.75">
      <c r="B699" s="299"/>
      <c r="D699" s="299"/>
      <c r="G699" s="299"/>
      <c r="H699" s="299"/>
      <c r="L699" s="301"/>
    </row>
    <row r="700" spans="2:12" ht="12.75">
      <c r="B700" s="299"/>
      <c r="D700" s="299"/>
      <c r="G700" s="299"/>
      <c r="H700" s="299"/>
      <c r="L700" s="301"/>
    </row>
    <row r="701" spans="2:12" ht="12.75">
      <c r="B701" s="299"/>
      <c r="D701" s="299"/>
      <c r="G701" s="299"/>
      <c r="H701" s="299"/>
      <c r="L701" s="301"/>
    </row>
    <row r="702" spans="2:12" ht="12.75">
      <c r="B702" s="299"/>
      <c r="D702" s="299"/>
      <c r="G702" s="299"/>
      <c r="H702" s="299"/>
      <c r="L702" s="301"/>
    </row>
    <row r="703" spans="2:12" ht="12.75">
      <c r="B703" s="299"/>
      <c r="D703" s="299"/>
      <c r="G703" s="299"/>
      <c r="H703" s="299"/>
      <c r="L703" s="301"/>
    </row>
    <row r="704" spans="2:12" ht="12.75">
      <c r="B704" s="299"/>
      <c r="D704" s="299"/>
      <c r="G704" s="299"/>
      <c r="H704" s="299"/>
      <c r="L704" s="301"/>
    </row>
    <row r="705" spans="2:12" ht="12.75">
      <c r="B705" s="299"/>
      <c r="D705" s="299"/>
      <c r="G705" s="299"/>
      <c r="H705" s="299"/>
      <c r="L705" s="301"/>
    </row>
    <row r="706" spans="2:12" ht="12.75">
      <c r="B706" s="299"/>
      <c r="D706" s="299"/>
      <c r="G706" s="299"/>
      <c r="H706" s="299"/>
      <c r="L706" s="301"/>
    </row>
    <row r="707" spans="2:12" ht="12.75">
      <c r="B707" s="299"/>
      <c r="D707" s="299"/>
      <c r="G707" s="299"/>
      <c r="H707" s="299"/>
      <c r="L707" s="301"/>
    </row>
    <row r="708" spans="2:12" ht="12.75">
      <c r="B708" s="299"/>
      <c r="D708" s="299"/>
      <c r="G708" s="299"/>
      <c r="H708" s="299"/>
      <c r="L708" s="301"/>
    </row>
    <row r="709" spans="2:12" ht="12.75">
      <c r="B709" s="299"/>
      <c r="D709" s="299"/>
      <c r="G709" s="299"/>
      <c r="H709" s="299"/>
      <c r="L709" s="301"/>
    </row>
    <row r="710" spans="2:12" ht="12.75">
      <c r="B710" s="299"/>
      <c r="D710" s="299"/>
      <c r="G710" s="299"/>
      <c r="H710" s="299"/>
      <c r="L710" s="301"/>
    </row>
    <row r="711" spans="2:12" ht="12.75">
      <c r="B711" s="299"/>
      <c r="D711" s="299"/>
      <c r="G711" s="299"/>
      <c r="H711" s="299"/>
      <c r="L711" s="301"/>
    </row>
    <row r="712" spans="2:12" ht="12.75">
      <c r="B712" s="299"/>
      <c r="D712" s="299"/>
      <c r="G712" s="299"/>
      <c r="H712" s="299"/>
      <c r="L712" s="301"/>
    </row>
    <row r="713" spans="2:12" ht="12.75">
      <c r="B713" s="299"/>
      <c r="D713" s="299"/>
      <c r="G713" s="299"/>
      <c r="H713" s="299"/>
      <c r="L713" s="301"/>
    </row>
    <row r="714" spans="2:12" ht="12.75">
      <c r="B714" s="299"/>
      <c r="D714" s="299"/>
      <c r="G714" s="299"/>
      <c r="H714" s="299"/>
      <c r="L714" s="301"/>
    </row>
    <row r="715" spans="2:12" ht="12.75">
      <c r="B715" s="299"/>
      <c r="D715" s="299"/>
      <c r="G715" s="299"/>
      <c r="H715" s="299"/>
      <c r="L715" s="301"/>
    </row>
    <row r="716" spans="2:12" ht="12.75">
      <c r="B716" s="299"/>
      <c r="D716" s="299"/>
      <c r="G716" s="299"/>
      <c r="H716" s="299"/>
      <c r="L716" s="301"/>
    </row>
    <row r="717" spans="2:12" ht="12.75">
      <c r="B717" s="299"/>
      <c r="D717" s="299"/>
      <c r="G717" s="299"/>
      <c r="H717" s="299"/>
      <c r="L717" s="301"/>
    </row>
    <row r="718" spans="2:12" ht="12.75">
      <c r="B718" s="299"/>
      <c r="D718" s="299"/>
      <c r="G718" s="299"/>
      <c r="H718" s="299"/>
      <c r="L718" s="301"/>
    </row>
    <row r="719" spans="2:12" ht="12.75">
      <c r="B719" s="299"/>
      <c r="D719" s="299"/>
      <c r="G719" s="299"/>
      <c r="H719" s="299"/>
      <c r="L719" s="301"/>
    </row>
    <row r="720" spans="2:12" ht="12.75">
      <c r="B720" s="299"/>
      <c r="D720" s="299"/>
      <c r="G720" s="299"/>
      <c r="H720" s="299"/>
      <c r="L720" s="301"/>
    </row>
    <row r="721" spans="2:12" ht="12.75">
      <c r="B721" s="299"/>
      <c r="D721" s="299"/>
      <c r="G721" s="299"/>
      <c r="H721" s="299"/>
      <c r="L721" s="301"/>
    </row>
    <row r="722" spans="2:12" ht="12.75">
      <c r="B722" s="299"/>
      <c r="D722" s="299"/>
      <c r="G722" s="299"/>
      <c r="H722" s="299"/>
      <c r="L722" s="301"/>
    </row>
    <row r="723" spans="2:12" ht="12.75">
      <c r="B723" s="299"/>
      <c r="D723" s="299"/>
      <c r="G723" s="299"/>
      <c r="H723" s="299"/>
      <c r="L723" s="301"/>
    </row>
    <row r="724" spans="2:12" ht="12.75">
      <c r="B724" s="299"/>
      <c r="D724" s="299"/>
      <c r="G724" s="299"/>
      <c r="H724" s="299"/>
      <c r="L724" s="301"/>
    </row>
    <row r="725" spans="2:12" ht="12.75">
      <c r="B725" s="299"/>
      <c r="D725" s="299"/>
      <c r="G725" s="299"/>
      <c r="H725" s="299"/>
      <c r="L725" s="301"/>
    </row>
    <row r="726" spans="2:12" ht="12.75">
      <c r="B726" s="299"/>
      <c r="D726" s="299"/>
      <c r="G726" s="299"/>
      <c r="H726" s="299"/>
      <c r="L726" s="301"/>
    </row>
    <row r="727" spans="2:12" ht="12.75">
      <c r="B727" s="299"/>
      <c r="D727" s="299"/>
      <c r="G727" s="299"/>
      <c r="H727" s="299"/>
      <c r="L727" s="301"/>
    </row>
    <row r="728" spans="2:12" ht="12.75">
      <c r="B728" s="299"/>
      <c r="D728" s="299"/>
      <c r="G728" s="299"/>
      <c r="H728" s="299"/>
      <c r="L728" s="301"/>
    </row>
    <row r="729" spans="2:12" ht="12.75">
      <c r="B729" s="299"/>
      <c r="D729" s="299"/>
      <c r="G729" s="299"/>
      <c r="H729" s="299"/>
      <c r="L729" s="301"/>
    </row>
    <row r="730" spans="2:12" ht="12.75">
      <c r="B730" s="299"/>
      <c r="D730" s="299"/>
      <c r="G730" s="299"/>
      <c r="H730" s="299"/>
      <c r="L730" s="301"/>
    </row>
    <row r="731" spans="2:12" ht="12.75">
      <c r="B731" s="299"/>
      <c r="D731" s="299"/>
      <c r="G731" s="299"/>
      <c r="H731" s="299"/>
      <c r="L731" s="301"/>
    </row>
    <row r="732" spans="2:12" ht="12.75">
      <c r="B732" s="299"/>
      <c r="D732" s="299"/>
      <c r="G732" s="299"/>
      <c r="H732" s="299"/>
      <c r="L732" s="301"/>
    </row>
    <row r="733" spans="2:12" ht="12.75">
      <c r="B733" s="299"/>
      <c r="D733" s="299"/>
      <c r="G733" s="299"/>
      <c r="H733" s="299"/>
      <c r="L733" s="301"/>
    </row>
    <row r="734" spans="2:12" ht="12.75">
      <c r="B734" s="299"/>
      <c r="D734" s="299"/>
      <c r="G734" s="299"/>
      <c r="H734" s="299"/>
      <c r="L734" s="301"/>
    </row>
    <row r="735" spans="2:12" ht="12.75">
      <c r="B735" s="299"/>
      <c r="D735" s="299"/>
      <c r="G735" s="299"/>
      <c r="H735" s="299"/>
      <c r="L735" s="301"/>
    </row>
    <row r="736" spans="2:12" ht="12.75">
      <c r="B736" s="299"/>
      <c r="D736" s="299"/>
      <c r="G736" s="299"/>
      <c r="H736" s="299"/>
      <c r="L736" s="301"/>
    </row>
    <row r="737" spans="2:12" ht="12.75">
      <c r="B737" s="299"/>
      <c r="D737" s="299"/>
      <c r="G737" s="299"/>
      <c r="H737" s="299"/>
      <c r="L737" s="301"/>
    </row>
    <row r="738" spans="2:12" ht="12.75">
      <c r="B738" s="299"/>
      <c r="D738" s="299"/>
      <c r="G738" s="299"/>
      <c r="H738" s="299"/>
      <c r="L738" s="301"/>
    </row>
    <row r="739" spans="2:12" ht="12.75">
      <c r="B739" s="299"/>
      <c r="D739" s="299"/>
      <c r="G739" s="299"/>
      <c r="H739" s="299"/>
      <c r="L739" s="301"/>
    </row>
    <row r="740" spans="2:12" ht="12.75">
      <c r="B740" s="299"/>
      <c r="D740" s="299"/>
      <c r="G740" s="299"/>
      <c r="H740" s="299"/>
      <c r="L740" s="301"/>
    </row>
    <row r="741" spans="2:12" ht="12.75">
      <c r="B741" s="299"/>
      <c r="D741" s="299"/>
      <c r="G741" s="299"/>
      <c r="H741" s="299"/>
      <c r="L741" s="301"/>
    </row>
    <row r="742" spans="2:12" ht="12.75">
      <c r="B742" s="299"/>
      <c r="D742" s="299"/>
      <c r="G742" s="299"/>
      <c r="H742" s="299"/>
      <c r="L742" s="301"/>
    </row>
    <row r="743" spans="2:12" ht="12.75">
      <c r="B743" s="299"/>
      <c r="D743" s="299"/>
      <c r="G743" s="299"/>
      <c r="H743" s="299"/>
      <c r="L743" s="301"/>
    </row>
    <row r="744" spans="2:12" ht="12.75">
      <c r="B744" s="299"/>
      <c r="D744" s="299"/>
      <c r="G744" s="299"/>
      <c r="H744" s="299"/>
      <c r="L744" s="301"/>
    </row>
    <row r="745" spans="2:12" ht="12.75">
      <c r="B745" s="299"/>
      <c r="D745" s="299"/>
      <c r="G745" s="299"/>
      <c r="H745" s="299"/>
      <c r="L745" s="301"/>
    </row>
    <row r="746" spans="2:12" ht="12.75">
      <c r="B746" s="299"/>
      <c r="D746" s="299"/>
      <c r="G746" s="299"/>
      <c r="H746" s="299"/>
      <c r="L746" s="301"/>
    </row>
    <row r="747" spans="2:12" ht="12.75">
      <c r="B747" s="299"/>
      <c r="D747" s="299"/>
      <c r="G747" s="299"/>
      <c r="H747" s="299"/>
      <c r="L747" s="301"/>
    </row>
    <row r="748" spans="2:12" ht="12.75">
      <c r="B748" s="299"/>
      <c r="D748" s="299"/>
      <c r="G748" s="299"/>
      <c r="H748" s="299"/>
      <c r="L748" s="301"/>
    </row>
    <row r="749" spans="2:12" ht="12.75">
      <c r="B749" s="299"/>
      <c r="D749" s="299"/>
      <c r="G749" s="299"/>
      <c r="H749" s="299"/>
      <c r="L749" s="301"/>
    </row>
    <row r="750" spans="2:12" ht="12.75">
      <c r="B750" s="299"/>
      <c r="D750" s="299"/>
      <c r="G750" s="299"/>
      <c r="H750" s="299"/>
      <c r="L750" s="301"/>
    </row>
    <row r="751" spans="2:12" ht="12.75">
      <c r="B751" s="299"/>
      <c r="D751" s="299"/>
      <c r="G751" s="299"/>
      <c r="H751" s="299"/>
      <c r="L751" s="301"/>
    </row>
    <row r="752" spans="2:12" ht="12.75">
      <c r="B752" s="299"/>
      <c r="D752" s="299"/>
      <c r="G752" s="299"/>
      <c r="H752" s="299"/>
      <c r="L752" s="301"/>
    </row>
    <row r="753" spans="2:12" ht="12.75">
      <c r="B753" s="299"/>
      <c r="D753" s="299"/>
      <c r="G753" s="299"/>
      <c r="H753" s="299"/>
      <c r="L753" s="301"/>
    </row>
    <row r="754" spans="2:12" ht="12.75">
      <c r="B754" s="299"/>
      <c r="D754" s="299"/>
      <c r="G754" s="299"/>
      <c r="H754" s="299"/>
      <c r="L754" s="301"/>
    </row>
    <row r="755" spans="2:12" ht="12.75">
      <c r="B755" s="299"/>
      <c r="D755" s="299"/>
      <c r="G755" s="299"/>
      <c r="H755" s="299"/>
      <c r="L755" s="301"/>
    </row>
    <row r="756" spans="2:12" ht="12.75">
      <c r="B756" s="299"/>
      <c r="D756" s="299"/>
      <c r="G756" s="299"/>
      <c r="H756" s="299"/>
      <c r="L756" s="301"/>
    </row>
    <row r="757" spans="2:12" ht="12.75">
      <c r="B757" s="299"/>
      <c r="D757" s="299"/>
      <c r="G757" s="299"/>
      <c r="H757" s="299"/>
      <c r="L757" s="301"/>
    </row>
    <row r="758" spans="2:12" ht="12.75">
      <c r="B758" s="299"/>
      <c r="D758" s="299"/>
      <c r="G758" s="299"/>
      <c r="H758" s="299"/>
      <c r="L758" s="301"/>
    </row>
    <row r="759" spans="2:12" ht="12.75">
      <c r="B759" s="299"/>
      <c r="D759" s="299"/>
      <c r="G759" s="299"/>
      <c r="H759" s="299"/>
      <c r="L759" s="301"/>
    </row>
    <row r="760" spans="2:12" ht="12.75">
      <c r="B760" s="299"/>
      <c r="D760" s="299"/>
      <c r="G760" s="299"/>
      <c r="H760" s="299"/>
      <c r="L760" s="301"/>
    </row>
    <row r="761" spans="2:12" ht="12.75">
      <c r="B761" s="299"/>
      <c r="D761" s="299"/>
      <c r="G761" s="299"/>
      <c r="H761" s="299"/>
      <c r="L761" s="301"/>
    </row>
    <row r="762" spans="2:12" ht="12.75">
      <c r="B762" s="299"/>
      <c r="D762" s="299"/>
      <c r="G762" s="299"/>
      <c r="H762" s="299"/>
      <c r="L762" s="301"/>
    </row>
    <row r="763" spans="2:12" ht="12.75">
      <c r="B763" s="299"/>
      <c r="D763" s="299"/>
      <c r="G763" s="299"/>
      <c r="H763" s="299"/>
      <c r="L763" s="301"/>
    </row>
    <row r="764" spans="2:12" ht="12.75">
      <c r="B764" s="299"/>
      <c r="D764" s="299"/>
      <c r="G764" s="299"/>
      <c r="H764" s="299"/>
      <c r="L764" s="301"/>
    </row>
    <row r="765" spans="2:12" ht="12.75">
      <c r="B765" s="299"/>
      <c r="D765" s="299"/>
      <c r="G765" s="299"/>
      <c r="H765" s="299"/>
      <c r="L765" s="301"/>
    </row>
    <row r="766" spans="2:12" ht="12.75">
      <c r="B766" s="299"/>
      <c r="D766" s="299"/>
      <c r="G766" s="299"/>
      <c r="H766" s="299"/>
      <c r="L766" s="301"/>
    </row>
    <row r="767" spans="2:12" ht="12.75">
      <c r="B767" s="299"/>
      <c r="D767" s="299"/>
      <c r="G767" s="299"/>
      <c r="H767" s="299"/>
      <c r="L767" s="301"/>
    </row>
    <row r="768" spans="2:12" ht="12.75">
      <c r="B768" s="299"/>
      <c r="D768" s="299"/>
      <c r="G768" s="299"/>
      <c r="H768" s="299"/>
      <c r="L768" s="301"/>
    </row>
    <row r="769" spans="2:12" ht="12.75">
      <c r="B769" s="299"/>
      <c r="D769" s="299"/>
      <c r="G769" s="299"/>
      <c r="H769" s="299"/>
      <c r="L769" s="301"/>
    </row>
    <row r="770" spans="2:12" ht="12.75">
      <c r="B770" s="299"/>
      <c r="D770" s="299"/>
      <c r="G770" s="299"/>
      <c r="H770" s="299"/>
      <c r="L770" s="301"/>
    </row>
    <row r="771" spans="2:12" ht="12.75">
      <c r="B771" s="299"/>
      <c r="D771" s="299"/>
      <c r="G771" s="299"/>
      <c r="H771" s="299"/>
      <c r="L771" s="301"/>
    </row>
    <row r="772" spans="2:12" ht="12.75">
      <c r="B772" s="299"/>
      <c r="D772" s="299"/>
      <c r="G772" s="299"/>
      <c r="H772" s="299"/>
      <c r="L772" s="301"/>
    </row>
    <row r="773" spans="2:12" ht="12.75">
      <c r="B773" s="299"/>
      <c r="D773" s="299"/>
      <c r="G773" s="299"/>
      <c r="H773" s="299"/>
      <c r="L773" s="301"/>
    </row>
    <row r="774" spans="2:12" ht="12.75">
      <c r="B774" s="299"/>
      <c r="D774" s="299"/>
      <c r="G774" s="299"/>
      <c r="H774" s="299"/>
      <c r="L774" s="301"/>
    </row>
    <row r="775" spans="2:12" ht="12.75">
      <c r="B775" s="299"/>
      <c r="D775" s="299"/>
      <c r="G775" s="299"/>
      <c r="H775" s="299"/>
      <c r="L775" s="301"/>
    </row>
    <row r="776" spans="2:12" ht="12.75">
      <c r="B776" s="299"/>
      <c r="D776" s="299"/>
      <c r="G776" s="299"/>
      <c r="H776" s="299"/>
      <c r="L776" s="301"/>
    </row>
    <row r="777" spans="2:12" ht="12.75">
      <c r="B777" s="299"/>
      <c r="D777" s="299"/>
      <c r="G777" s="299"/>
      <c r="H777" s="299"/>
      <c r="L777" s="301"/>
    </row>
    <row r="778" spans="2:12" ht="12.75">
      <c r="B778" s="299"/>
      <c r="D778" s="299"/>
      <c r="G778" s="299"/>
      <c r="H778" s="299"/>
      <c r="L778" s="301"/>
    </row>
    <row r="779" spans="2:12" ht="12.75">
      <c r="B779" s="299"/>
      <c r="D779" s="299"/>
      <c r="G779" s="299"/>
      <c r="H779" s="299"/>
      <c r="L779" s="301"/>
    </row>
    <row r="780" spans="2:12" ht="12.75">
      <c r="B780" s="299"/>
      <c r="D780" s="299"/>
      <c r="G780" s="299"/>
      <c r="H780" s="299"/>
      <c r="L780" s="301"/>
    </row>
    <row r="781" spans="2:12" ht="12.75">
      <c r="B781" s="299"/>
      <c r="D781" s="299"/>
      <c r="G781" s="299"/>
      <c r="H781" s="299"/>
      <c r="L781" s="301"/>
    </row>
    <row r="782" spans="2:12" ht="12.75">
      <c r="B782" s="299"/>
      <c r="D782" s="299"/>
      <c r="G782" s="299"/>
      <c r="H782" s="299"/>
      <c r="L782" s="301"/>
    </row>
    <row r="783" spans="2:12" ht="12.75">
      <c r="B783" s="299"/>
      <c r="D783" s="299"/>
      <c r="G783" s="299"/>
      <c r="H783" s="299"/>
      <c r="L783" s="301"/>
    </row>
    <row r="784" spans="2:12" ht="12.75">
      <c r="B784" s="299"/>
      <c r="D784" s="299"/>
      <c r="G784" s="299"/>
      <c r="H784" s="299"/>
      <c r="L784" s="301"/>
    </row>
    <row r="785" spans="2:12" ht="12.75">
      <c r="B785" s="299"/>
      <c r="D785" s="299"/>
      <c r="G785" s="299"/>
      <c r="H785" s="299"/>
      <c r="L785" s="301"/>
    </row>
    <row r="786" spans="2:12" ht="12.75">
      <c r="B786" s="299"/>
      <c r="D786" s="299"/>
      <c r="G786" s="299"/>
      <c r="H786" s="299"/>
      <c r="L786" s="301"/>
    </row>
    <row r="787" spans="2:12" ht="12.75">
      <c r="B787" s="299"/>
      <c r="D787" s="299"/>
      <c r="G787" s="299"/>
      <c r="H787" s="299"/>
      <c r="L787" s="301"/>
    </row>
    <row r="788" spans="2:12" ht="12.75">
      <c r="B788" s="299"/>
      <c r="D788" s="299"/>
      <c r="G788" s="299"/>
      <c r="H788" s="299"/>
      <c r="L788" s="301"/>
    </row>
    <row r="789" spans="2:12" ht="12.75">
      <c r="B789" s="299"/>
      <c r="D789" s="299"/>
      <c r="G789" s="299"/>
      <c r="H789" s="299"/>
      <c r="L789" s="301"/>
    </row>
    <row r="790" spans="2:12" ht="12.75">
      <c r="B790" s="299"/>
      <c r="D790" s="299"/>
      <c r="G790" s="299"/>
      <c r="H790" s="299"/>
      <c r="L790" s="301"/>
    </row>
    <row r="791" spans="2:12" ht="12.75">
      <c r="B791" s="299"/>
      <c r="D791" s="299"/>
      <c r="G791" s="299"/>
      <c r="H791" s="299"/>
      <c r="L791" s="301"/>
    </row>
    <row r="792" spans="2:12" ht="12.75">
      <c r="B792" s="299"/>
      <c r="D792" s="299"/>
      <c r="G792" s="299"/>
      <c r="H792" s="299"/>
      <c r="L792" s="301"/>
    </row>
    <row r="793" spans="2:12" ht="12.75">
      <c r="B793" s="299"/>
      <c r="D793" s="299"/>
      <c r="G793" s="299"/>
      <c r="H793" s="299"/>
      <c r="L793" s="301"/>
    </row>
    <row r="794" spans="2:12" ht="12.75">
      <c r="B794" s="299"/>
      <c r="D794" s="299"/>
      <c r="G794" s="299"/>
      <c r="H794" s="299"/>
      <c r="L794" s="301"/>
    </row>
    <row r="795" spans="2:12" ht="12.75">
      <c r="B795" s="299"/>
      <c r="D795" s="299"/>
      <c r="G795" s="299"/>
      <c r="H795" s="299"/>
      <c r="L795" s="301"/>
    </row>
    <row r="796" spans="2:12" ht="12.75">
      <c r="B796" s="299"/>
      <c r="D796" s="299"/>
      <c r="G796" s="299"/>
      <c r="H796" s="299"/>
      <c r="L796" s="301"/>
    </row>
    <row r="797" spans="2:12" ht="12.75">
      <c r="B797" s="299"/>
      <c r="D797" s="299"/>
      <c r="G797" s="299"/>
      <c r="H797" s="299"/>
      <c r="L797" s="301"/>
    </row>
    <row r="798" spans="2:12" ht="12.75">
      <c r="B798" s="299"/>
      <c r="D798" s="299"/>
      <c r="G798" s="299"/>
      <c r="H798" s="299"/>
      <c r="L798" s="301"/>
    </row>
    <row r="799" spans="2:12" ht="12.75">
      <c r="B799" s="299"/>
      <c r="D799" s="299"/>
      <c r="G799" s="299"/>
      <c r="H799" s="299"/>
      <c r="L799" s="301"/>
    </row>
    <row r="800" spans="2:12" ht="12.75">
      <c r="B800" s="299"/>
      <c r="D800" s="299"/>
      <c r="G800" s="299"/>
      <c r="H800" s="299"/>
      <c r="L800" s="301"/>
    </row>
    <row r="801" spans="2:12" ht="12.75">
      <c r="B801" s="299"/>
      <c r="D801" s="299"/>
      <c r="G801" s="299"/>
      <c r="H801" s="299"/>
      <c r="L801" s="301"/>
    </row>
    <row r="802" spans="2:12" ht="12.75">
      <c r="B802" s="299"/>
      <c r="D802" s="299"/>
      <c r="G802" s="299"/>
      <c r="H802" s="299"/>
      <c r="L802" s="301"/>
    </row>
    <row r="803" spans="2:12" ht="12.75">
      <c r="B803" s="299"/>
      <c r="D803" s="299"/>
      <c r="G803" s="299"/>
      <c r="H803" s="299"/>
      <c r="L803" s="301"/>
    </row>
    <row r="804" spans="2:12" ht="12.75">
      <c r="B804" s="299"/>
      <c r="D804" s="299"/>
      <c r="G804" s="299"/>
      <c r="H804" s="299"/>
      <c r="L804" s="301"/>
    </row>
    <row r="805" spans="2:12" ht="12.75">
      <c r="B805" s="299"/>
      <c r="D805" s="299"/>
      <c r="G805" s="299"/>
      <c r="H805" s="299"/>
      <c r="L805" s="301"/>
    </row>
    <row r="806" spans="2:12" ht="12.75">
      <c r="B806" s="299"/>
      <c r="D806" s="299"/>
      <c r="G806" s="299"/>
      <c r="H806" s="299"/>
      <c r="L806" s="301"/>
    </row>
    <row r="807" spans="2:12" ht="12.75">
      <c r="B807" s="299"/>
      <c r="D807" s="299"/>
      <c r="G807" s="299"/>
      <c r="H807" s="299"/>
      <c r="L807" s="301"/>
    </row>
    <row r="808" spans="2:12" ht="12.75">
      <c r="B808" s="299"/>
      <c r="D808" s="299"/>
      <c r="G808" s="299"/>
      <c r="H808" s="299"/>
      <c r="L808" s="301"/>
    </row>
    <row r="809" spans="2:12" ht="12.75">
      <c r="B809" s="299"/>
      <c r="D809" s="299"/>
      <c r="G809" s="299"/>
      <c r="H809" s="299"/>
      <c r="L809" s="301"/>
    </row>
    <row r="810" spans="2:12" ht="12.75">
      <c r="B810" s="299"/>
      <c r="D810" s="299"/>
      <c r="G810" s="299"/>
      <c r="H810" s="299"/>
      <c r="L810" s="301"/>
    </row>
    <row r="811" spans="2:12" ht="12.75">
      <c r="B811" s="299"/>
      <c r="D811" s="299"/>
      <c r="G811" s="299"/>
      <c r="H811" s="299"/>
      <c r="L811" s="301"/>
    </row>
    <row r="812" spans="2:12" ht="12.75">
      <c r="B812" s="299"/>
      <c r="D812" s="299"/>
      <c r="G812" s="299"/>
      <c r="H812" s="299"/>
      <c r="L812" s="301"/>
    </row>
    <row r="813" spans="2:12" ht="12.75">
      <c r="B813" s="299"/>
      <c r="D813" s="299"/>
      <c r="G813" s="299"/>
      <c r="H813" s="299"/>
      <c r="L813" s="301"/>
    </row>
    <row r="814" spans="2:12" ht="12.75">
      <c r="B814" s="299"/>
      <c r="D814" s="299"/>
      <c r="G814" s="299"/>
      <c r="H814" s="299"/>
      <c r="L814" s="301"/>
    </row>
    <row r="815" spans="2:12" ht="12.75">
      <c r="B815" s="299"/>
      <c r="D815" s="299"/>
      <c r="G815" s="299"/>
      <c r="H815" s="299"/>
      <c r="L815" s="301"/>
    </row>
    <row r="816" spans="2:12" ht="12.75">
      <c r="B816" s="299"/>
      <c r="D816" s="299"/>
      <c r="G816" s="299"/>
      <c r="H816" s="299"/>
      <c r="L816" s="301"/>
    </row>
    <row r="817" spans="2:12" ht="12.75">
      <c r="B817" s="299"/>
      <c r="D817" s="299"/>
      <c r="G817" s="299"/>
      <c r="H817" s="299"/>
      <c r="L817" s="301"/>
    </row>
    <row r="818" spans="2:12" ht="12.75">
      <c r="B818" s="299"/>
      <c r="D818" s="299"/>
      <c r="G818" s="299"/>
      <c r="H818" s="299"/>
      <c r="L818" s="301"/>
    </row>
    <row r="819" spans="2:12" ht="12.75">
      <c r="B819" s="299"/>
      <c r="D819" s="299"/>
      <c r="G819" s="299"/>
      <c r="H819" s="299"/>
      <c r="L819" s="301"/>
    </row>
    <row r="820" spans="2:12" ht="12.75">
      <c r="B820" s="299"/>
      <c r="D820" s="299"/>
      <c r="G820" s="299"/>
      <c r="H820" s="299"/>
      <c r="L820" s="301"/>
    </row>
    <row r="821" spans="2:12" ht="12.75">
      <c r="B821" s="299"/>
      <c r="D821" s="299"/>
      <c r="G821" s="299"/>
      <c r="H821" s="299"/>
      <c r="L821" s="301"/>
    </row>
    <row r="822" spans="2:12" ht="12.75">
      <c r="B822" s="299"/>
      <c r="D822" s="299"/>
      <c r="G822" s="299"/>
      <c r="H822" s="299"/>
      <c r="L822" s="301"/>
    </row>
    <row r="823" spans="2:12" ht="12.75">
      <c r="B823" s="299"/>
      <c r="D823" s="299"/>
      <c r="G823" s="299"/>
      <c r="H823" s="299"/>
      <c r="L823" s="301"/>
    </row>
    <row r="824" spans="2:12" ht="12.75">
      <c r="B824" s="299"/>
      <c r="D824" s="299"/>
      <c r="G824" s="299"/>
      <c r="H824" s="299"/>
      <c r="L824" s="301"/>
    </row>
    <row r="825" spans="2:12" ht="12.75">
      <c r="B825" s="299"/>
      <c r="D825" s="299"/>
      <c r="G825" s="299"/>
      <c r="H825" s="299"/>
      <c r="L825" s="301"/>
    </row>
    <row r="826" spans="2:12" ht="12.75">
      <c r="B826" s="299"/>
      <c r="D826" s="299"/>
      <c r="G826" s="299"/>
      <c r="H826" s="299"/>
      <c r="L826" s="301"/>
    </row>
    <row r="827" spans="2:12" ht="12.75">
      <c r="B827" s="299"/>
      <c r="D827" s="299"/>
      <c r="G827" s="299"/>
      <c r="H827" s="299"/>
      <c r="L827" s="301"/>
    </row>
    <row r="828" spans="2:12" ht="12.75">
      <c r="B828" s="299"/>
      <c r="D828" s="299"/>
      <c r="G828" s="299"/>
      <c r="H828" s="299"/>
      <c r="L828" s="301"/>
    </row>
    <row r="829" spans="2:12" ht="12.75">
      <c r="B829" s="299"/>
      <c r="D829" s="299"/>
      <c r="G829" s="299"/>
      <c r="H829" s="299"/>
      <c r="L829" s="301"/>
    </row>
    <row r="830" spans="2:12" ht="12.75">
      <c r="B830" s="299"/>
      <c r="D830" s="299"/>
      <c r="G830" s="299"/>
      <c r="H830" s="299"/>
      <c r="L830" s="301"/>
    </row>
    <row r="831" spans="2:12" ht="12.75">
      <c r="B831" s="299"/>
      <c r="D831" s="299"/>
      <c r="G831" s="299"/>
      <c r="H831" s="299"/>
      <c r="L831" s="301"/>
    </row>
    <row r="832" spans="2:12" ht="12.75">
      <c r="B832" s="299"/>
      <c r="D832" s="299"/>
      <c r="G832" s="299"/>
      <c r="H832" s="299"/>
      <c r="L832" s="301"/>
    </row>
    <row r="833" spans="2:12" ht="12.75">
      <c r="B833" s="299"/>
      <c r="D833" s="299"/>
      <c r="G833" s="299"/>
      <c r="H833" s="299"/>
      <c r="L833" s="301"/>
    </row>
    <row r="834" spans="2:12" ht="12.75">
      <c r="B834" s="299"/>
      <c r="D834" s="299"/>
      <c r="G834" s="299"/>
      <c r="H834" s="299"/>
      <c r="L834" s="301"/>
    </row>
    <row r="835" spans="2:12" ht="12.75">
      <c r="B835" s="299"/>
      <c r="D835" s="299"/>
      <c r="G835" s="299"/>
      <c r="H835" s="299"/>
      <c r="L835" s="301"/>
    </row>
    <row r="836" spans="2:12" ht="12.75">
      <c r="B836" s="299"/>
      <c r="D836" s="299"/>
      <c r="G836" s="299"/>
      <c r="H836" s="299"/>
      <c r="L836" s="301"/>
    </row>
    <row r="837" spans="2:12" ht="12.75">
      <c r="B837" s="299"/>
      <c r="D837" s="299"/>
      <c r="G837" s="299"/>
      <c r="H837" s="299"/>
      <c r="L837" s="301"/>
    </row>
    <row r="838" spans="2:12" ht="12.75">
      <c r="B838" s="299"/>
      <c r="D838" s="299"/>
      <c r="G838" s="299"/>
      <c r="H838" s="299"/>
      <c r="L838" s="301"/>
    </row>
    <row r="839" spans="2:12" ht="12.75">
      <c r="B839" s="299"/>
      <c r="D839" s="299"/>
      <c r="G839" s="299"/>
      <c r="H839" s="299"/>
      <c r="L839" s="301"/>
    </row>
    <row r="840" spans="2:12" ht="12.75">
      <c r="B840" s="299"/>
      <c r="D840" s="299"/>
      <c r="G840" s="299"/>
      <c r="H840" s="299"/>
      <c r="L840" s="301"/>
    </row>
    <row r="841" spans="2:12" ht="12.75">
      <c r="B841" s="299"/>
      <c r="D841" s="299"/>
      <c r="G841" s="299"/>
      <c r="H841" s="299"/>
      <c r="L841" s="301"/>
    </row>
    <row r="842" spans="2:12" ht="12.75">
      <c r="B842" s="299"/>
      <c r="D842" s="299"/>
      <c r="G842" s="299"/>
      <c r="H842" s="299"/>
      <c r="L842" s="301"/>
    </row>
    <row r="843" spans="2:12" ht="12.75">
      <c r="B843" s="299"/>
      <c r="D843" s="299"/>
      <c r="G843" s="299"/>
      <c r="H843" s="299"/>
      <c r="L843" s="301"/>
    </row>
    <row r="844" spans="2:12" ht="12.75">
      <c r="B844" s="299"/>
      <c r="D844" s="299"/>
      <c r="G844" s="299"/>
      <c r="H844" s="299"/>
      <c r="L844" s="301"/>
    </row>
    <row r="845" spans="2:12" ht="12.75">
      <c r="B845" s="299"/>
      <c r="D845" s="299"/>
      <c r="G845" s="299"/>
      <c r="H845" s="299"/>
      <c r="L845" s="301"/>
    </row>
    <row r="846" spans="2:12" ht="12.75">
      <c r="B846" s="299"/>
      <c r="D846" s="299"/>
      <c r="G846" s="299"/>
      <c r="H846" s="299"/>
      <c r="L846" s="301"/>
    </row>
    <row r="847" spans="2:12" ht="12.75">
      <c r="B847" s="299"/>
      <c r="D847" s="299"/>
      <c r="G847" s="299"/>
      <c r="H847" s="299"/>
      <c r="L847" s="301"/>
    </row>
    <row r="848" spans="2:12" ht="12.75">
      <c r="B848" s="299"/>
      <c r="D848" s="299"/>
      <c r="G848" s="299"/>
      <c r="H848" s="299"/>
      <c r="L848" s="301"/>
    </row>
    <row r="849" spans="2:12" ht="12.75">
      <c r="B849" s="299"/>
      <c r="D849" s="299"/>
      <c r="G849" s="299"/>
      <c r="H849" s="299"/>
      <c r="L849" s="301"/>
    </row>
    <row r="850" spans="2:12" ht="12.75">
      <c r="B850" s="299"/>
      <c r="D850" s="299"/>
      <c r="G850" s="299"/>
      <c r="H850" s="299"/>
      <c r="L850" s="301"/>
    </row>
    <row r="851" spans="2:12" ht="12.75">
      <c r="B851" s="299"/>
      <c r="D851" s="299"/>
      <c r="G851" s="299"/>
      <c r="H851" s="299"/>
      <c r="L851" s="301"/>
    </row>
    <row r="852" spans="2:12" ht="12.75">
      <c r="B852" s="299"/>
      <c r="D852" s="299"/>
      <c r="G852" s="299"/>
      <c r="H852" s="299"/>
      <c r="L852" s="301"/>
    </row>
    <row r="853" spans="2:12" ht="12.75">
      <c r="B853" s="299"/>
      <c r="D853" s="299"/>
      <c r="G853" s="299"/>
      <c r="H853" s="299"/>
      <c r="L853" s="301"/>
    </row>
    <row r="854" spans="2:12" ht="12.75">
      <c r="B854" s="299"/>
      <c r="D854" s="299"/>
      <c r="G854" s="299"/>
      <c r="H854" s="299"/>
      <c r="L854" s="301"/>
    </row>
    <row r="855" spans="2:12" ht="12.75">
      <c r="B855" s="299"/>
      <c r="D855" s="299"/>
      <c r="G855" s="299"/>
      <c r="H855" s="299"/>
      <c r="L855" s="301"/>
    </row>
    <row r="856" spans="2:12" ht="12.75">
      <c r="B856" s="299"/>
      <c r="D856" s="299"/>
      <c r="G856" s="299"/>
      <c r="H856" s="299"/>
      <c r="L856" s="301"/>
    </row>
    <row r="857" spans="2:12" ht="12.75">
      <c r="B857" s="299"/>
      <c r="D857" s="299"/>
      <c r="G857" s="299"/>
      <c r="H857" s="299"/>
      <c r="L857" s="301"/>
    </row>
    <row r="858" spans="2:12" ht="12.75">
      <c r="B858" s="299"/>
      <c r="D858" s="299"/>
      <c r="G858" s="299"/>
      <c r="H858" s="299"/>
      <c r="L858" s="301"/>
    </row>
    <row r="859" spans="2:12" ht="12.75">
      <c r="B859" s="299"/>
      <c r="D859" s="299"/>
      <c r="G859" s="299"/>
      <c r="H859" s="299"/>
      <c r="L859" s="301"/>
    </row>
    <row r="860" spans="2:12" ht="12.75">
      <c r="B860" s="299"/>
      <c r="D860" s="299"/>
      <c r="G860" s="299"/>
      <c r="H860" s="299"/>
      <c r="L860" s="301"/>
    </row>
    <row r="861" spans="2:12" ht="12.75">
      <c r="B861" s="299"/>
      <c r="D861" s="299"/>
      <c r="G861" s="299"/>
      <c r="H861" s="299"/>
      <c r="L861" s="301"/>
    </row>
    <row r="862" spans="2:12" ht="12.75">
      <c r="B862" s="299"/>
      <c r="D862" s="299"/>
      <c r="G862" s="299"/>
      <c r="H862" s="299"/>
      <c r="L862" s="301"/>
    </row>
    <row r="863" spans="2:12" ht="12.75">
      <c r="B863" s="299"/>
      <c r="D863" s="299"/>
      <c r="G863" s="299"/>
      <c r="H863" s="299"/>
      <c r="L863" s="301"/>
    </row>
    <row r="864" spans="2:12" ht="12.75">
      <c r="B864" s="299"/>
      <c r="D864" s="299"/>
      <c r="G864" s="299"/>
      <c r="H864" s="299"/>
      <c r="L864" s="301"/>
    </row>
    <row r="865" spans="2:12" ht="12.75">
      <c r="B865" s="299"/>
      <c r="D865" s="299"/>
      <c r="G865" s="299"/>
      <c r="H865" s="299"/>
      <c r="L865" s="301"/>
    </row>
    <row r="866" spans="2:12" ht="12.75">
      <c r="B866" s="299"/>
      <c r="D866" s="299"/>
      <c r="G866" s="299"/>
      <c r="H866" s="299"/>
      <c r="L866" s="301"/>
    </row>
    <row r="867" spans="2:12" ht="12.75">
      <c r="B867" s="299"/>
      <c r="D867" s="299"/>
      <c r="G867" s="299"/>
      <c r="H867" s="299"/>
      <c r="L867" s="301"/>
    </row>
    <row r="868" spans="2:12" ht="12.75">
      <c r="B868" s="299"/>
      <c r="D868" s="299"/>
      <c r="G868" s="299"/>
      <c r="H868" s="299"/>
      <c r="L868" s="301"/>
    </row>
    <row r="869" spans="2:12" ht="12.75">
      <c r="B869" s="299"/>
      <c r="D869" s="299"/>
      <c r="G869" s="299"/>
      <c r="H869" s="299"/>
      <c r="L869" s="301"/>
    </row>
    <row r="870" spans="2:12" ht="12.75">
      <c r="B870" s="299"/>
      <c r="D870" s="299"/>
      <c r="G870" s="299"/>
      <c r="H870" s="299"/>
      <c r="L870" s="301"/>
    </row>
    <row r="871" spans="2:12" ht="12.75">
      <c r="B871" s="299"/>
      <c r="D871" s="299"/>
      <c r="G871" s="299"/>
      <c r="H871" s="299"/>
      <c r="L871" s="301"/>
    </row>
    <row r="872" spans="2:12" ht="12.75">
      <c r="B872" s="299"/>
      <c r="D872" s="299"/>
      <c r="G872" s="299"/>
      <c r="H872" s="299"/>
      <c r="L872" s="301"/>
    </row>
    <row r="873" spans="2:12" ht="12.75">
      <c r="B873" s="299"/>
      <c r="D873" s="299"/>
      <c r="G873" s="299"/>
      <c r="H873" s="299"/>
      <c r="L873" s="301"/>
    </row>
    <row r="874" spans="2:12" ht="12.75">
      <c r="B874" s="299"/>
      <c r="D874" s="299"/>
      <c r="G874" s="299"/>
      <c r="H874" s="299"/>
      <c r="L874" s="301"/>
    </row>
    <row r="875" spans="2:12" ht="12.75">
      <c r="B875" s="299"/>
      <c r="D875" s="299"/>
      <c r="G875" s="299"/>
      <c r="H875" s="299"/>
      <c r="L875" s="301"/>
    </row>
    <row r="876" spans="2:12" ht="12.75">
      <c r="B876" s="299"/>
      <c r="D876" s="299"/>
      <c r="G876" s="299"/>
      <c r="H876" s="299"/>
      <c r="L876" s="301"/>
    </row>
    <row r="877" spans="2:12" ht="12.75">
      <c r="B877" s="299"/>
      <c r="D877" s="299"/>
      <c r="G877" s="299"/>
      <c r="H877" s="299"/>
      <c r="L877" s="301"/>
    </row>
    <row r="878" spans="2:12" ht="12.75">
      <c r="B878" s="299"/>
      <c r="D878" s="299"/>
      <c r="G878" s="299"/>
      <c r="H878" s="299"/>
      <c r="L878" s="301"/>
    </row>
    <row r="879" spans="2:12" ht="12.75">
      <c r="B879" s="299"/>
      <c r="D879" s="299"/>
      <c r="G879" s="299"/>
      <c r="H879" s="299"/>
      <c r="L879" s="301"/>
    </row>
    <row r="880" spans="2:12" ht="12.75">
      <c r="B880" s="299"/>
      <c r="D880" s="299"/>
      <c r="G880" s="299"/>
      <c r="H880" s="299"/>
      <c r="L880" s="301"/>
    </row>
    <row r="881" spans="2:12" ht="12.75">
      <c r="B881" s="299"/>
      <c r="D881" s="299"/>
      <c r="G881" s="299"/>
      <c r="H881" s="299"/>
      <c r="L881" s="301"/>
    </row>
    <row r="882" spans="2:12" ht="12.75">
      <c r="B882" s="299"/>
      <c r="D882" s="299"/>
      <c r="G882" s="299"/>
      <c r="H882" s="299"/>
      <c r="L882" s="301"/>
    </row>
    <row r="883" spans="2:12" ht="12.75">
      <c r="B883" s="299"/>
      <c r="D883" s="299"/>
      <c r="G883" s="299"/>
      <c r="H883" s="299"/>
      <c r="L883" s="301"/>
    </row>
    <row r="884" spans="2:12" ht="12.75">
      <c r="B884" s="299"/>
      <c r="D884" s="299"/>
      <c r="G884" s="299"/>
      <c r="H884" s="299"/>
      <c r="L884" s="301"/>
    </row>
    <row r="885" spans="2:12" ht="12.75">
      <c r="B885" s="299"/>
      <c r="D885" s="299"/>
      <c r="G885" s="299"/>
      <c r="H885" s="299"/>
      <c r="L885" s="301"/>
    </row>
    <row r="886" spans="2:12" ht="12.75">
      <c r="B886" s="299"/>
      <c r="D886" s="299"/>
      <c r="G886" s="299"/>
      <c r="H886" s="299"/>
      <c r="L886" s="301"/>
    </row>
    <row r="887" spans="2:12" ht="12.75">
      <c r="B887" s="299"/>
      <c r="D887" s="299"/>
      <c r="G887" s="299"/>
      <c r="H887" s="299"/>
      <c r="L887" s="301"/>
    </row>
    <row r="888" spans="2:12" ht="12.75">
      <c r="B888" s="299"/>
      <c r="D888" s="299"/>
      <c r="G888" s="299"/>
      <c r="H888" s="299"/>
      <c r="L888" s="301"/>
    </row>
    <row r="889" spans="2:12" ht="12.75">
      <c r="B889" s="299"/>
      <c r="D889" s="299"/>
      <c r="G889" s="299"/>
      <c r="H889" s="299"/>
      <c r="L889" s="301"/>
    </row>
    <row r="890" spans="2:12" ht="12.75">
      <c r="B890" s="299"/>
      <c r="D890" s="299"/>
      <c r="G890" s="299"/>
      <c r="H890" s="299"/>
      <c r="L890" s="301"/>
    </row>
    <row r="891" spans="2:12" ht="12.75">
      <c r="B891" s="299"/>
      <c r="D891" s="299"/>
      <c r="G891" s="299"/>
      <c r="H891" s="299"/>
      <c r="L891" s="301"/>
    </row>
    <row r="892" spans="2:12" ht="12.75">
      <c r="B892" s="299"/>
      <c r="D892" s="299"/>
      <c r="G892" s="299"/>
      <c r="H892" s="299"/>
      <c r="L892" s="301"/>
    </row>
    <row r="893" spans="2:12" ht="12.75">
      <c r="B893" s="299"/>
      <c r="D893" s="299"/>
      <c r="G893" s="299"/>
      <c r="H893" s="299"/>
      <c r="L893" s="301"/>
    </row>
    <row r="894" spans="2:12" ht="12.75">
      <c r="B894" s="299"/>
      <c r="D894" s="299"/>
      <c r="G894" s="299"/>
      <c r="H894" s="299"/>
      <c r="L894" s="301"/>
    </row>
    <row r="895" spans="2:12" ht="12.75">
      <c r="B895" s="299"/>
      <c r="D895" s="299"/>
      <c r="G895" s="299"/>
      <c r="H895" s="299"/>
      <c r="L895" s="301"/>
    </row>
    <row r="896" spans="2:12" ht="12.75">
      <c r="B896" s="299"/>
      <c r="D896" s="299"/>
      <c r="G896" s="299"/>
      <c r="H896" s="299"/>
      <c r="L896" s="301"/>
    </row>
    <row r="897" spans="2:12" ht="12.75">
      <c r="B897" s="299"/>
      <c r="D897" s="299"/>
      <c r="G897" s="299"/>
      <c r="H897" s="299"/>
      <c r="L897" s="301"/>
    </row>
    <row r="898" spans="2:12" ht="12.75">
      <c r="B898" s="299"/>
      <c r="D898" s="299"/>
      <c r="G898" s="299"/>
      <c r="H898" s="299"/>
      <c r="L898" s="301"/>
    </row>
    <row r="899" spans="2:12" ht="12.75">
      <c r="B899" s="299"/>
      <c r="D899" s="299"/>
      <c r="G899" s="299"/>
      <c r="H899" s="299"/>
      <c r="L899" s="301"/>
    </row>
    <row r="900" spans="2:12" ht="12.75">
      <c r="B900" s="299"/>
      <c r="D900" s="299"/>
      <c r="G900" s="299"/>
      <c r="H900" s="299"/>
      <c r="L900" s="301"/>
    </row>
    <row r="901" spans="2:12" ht="12.75">
      <c r="B901" s="299"/>
      <c r="D901" s="299"/>
      <c r="G901" s="299"/>
      <c r="H901" s="299"/>
      <c r="L901" s="301"/>
    </row>
    <row r="902" spans="2:12" ht="12.75">
      <c r="B902" s="299"/>
      <c r="D902" s="299"/>
      <c r="G902" s="299"/>
      <c r="H902" s="299"/>
      <c r="L902" s="301"/>
    </row>
    <row r="903" spans="2:12" ht="12.75">
      <c r="B903" s="299"/>
      <c r="D903" s="299"/>
      <c r="G903" s="299"/>
      <c r="H903" s="299"/>
      <c r="L903" s="301"/>
    </row>
    <row r="904" spans="2:12" ht="12.75">
      <c r="B904" s="299"/>
      <c r="D904" s="299"/>
      <c r="G904" s="299"/>
      <c r="H904" s="299"/>
      <c r="L904" s="301"/>
    </row>
    <row r="905" spans="2:12" ht="12.75">
      <c r="B905" s="299"/>
      <c r="D905" s="299"/>
      <c r="G905" s="299"/>
      <c r="H905" s="299"/>
      <c r="L905" s="301"/>
    </row>
    <row r="906" spans="2:12" ht="12.75">
      <c r="B906" s="299"/>
      <c r="D906" s="299"/>
      <c r="G906" s="299"/>
      <c r="H906" s="299"/>
      <c r="L906" s="301"/>
    </row>
    <row r="907" spans="2:12" ht="12.75">
      <c r="B907" s="299"/>
      <c r="D907" s="299"/>
      <c r="G907" s="299"/>
      <c r="H907" s="299"/>
      <c r="L907" s="301"/>
    </row>
    <row r="908" spans="2:12" ht="12.75">
      <c r="B908" s="299"/>
      <c r="D908" s="299"/>
      <c r="G908" s="299"/>
      <c r="H908" s="299"/>
      <c r="L908" s="301"/>
    </row>
    <row r="909" spans="2:12" ht="12.75">
      <c r="B909" s="299"/>
      <c r="D909" s="299"/>
      <c r="G909" s="299"/>
      <c r="H909" s="299"/>
      <c r="L909" s="301"/>
    </row>
    <row r="910" spans="2:12" ht="12.75">
      <c r="B910" s="299"/>
      <c r="D910" s="299"/>
      <c r="G910" s="299"/>
      <c r="H910" s="299"/>
      <c r="L910" s="301"/>
    </row>
    <row r="911" spans="2:12" ht="12.75">
      <c r="B911" s="299"/>
      <c r="D911" s="299"/>
      <c r="G911" s="299"/>
      <c r="H911" s="299"/>
      <c r="L911" s="301"/>
    </row>
    <row r="912" spans="2:12" ht="12.75">
      <c r="B912" s="299"/>
      <c r="D912" s="299"/>
      <c r="G912" s="299"/>
      <c r="H912" s="299"/>
      <c r="L912" s="301"/>
    </row>
    <row r="913" spans="2:12" ht="12.75">
      <c r="B913" s="299"/>
      <c r="D913" s="299"/>
      <c r="G913" s="299"/>
      <c r="H913" s="299"/>
      <c r="L913" s="301"/>
    </row>
    <row r="914" spans="2:12" ht="12.75">
      <c r="B914" s="299"/>
      <c r="D914" s="299"/>
      <c r="G914" s="299"/>
      <c r="H914" s="299"/>
      <c r="L914" s="301"/>
    </row>
    <row r="915" spans="2:12" ht="12.75">
      <c r="B915" s="299"/>
      <c r="D915" s="299"/>
      <c r="G915" s="299"/>
      <c r="H915" s="299"/>
      <c r="L915" s="301"/>
    </row>
    <row r="916" spans="2:12" ht="12.75">
      <c r="B916" s="299"/>
      <c r="D916" s="299"/>
      <c r="G916" s="299"/>
      <c r="H916" s="299"/>
      <c r="L916" s="301"/>
    </row>
    <row r="917" spans="2:12" ht="12.75">
      <c r="B917" s="299"/>
      <c r="D917" s="299"/>
      <c r="G917" s="299"/>
      <c r="H917" s="299"/>
      <c r="L917" s="301"/>
    </row>
    <row r="918" spans="2:12" ht="12.75">
      <c r="B918" s="299"/>
      <c r="D918" s="299"/>
      <c r="G918" s="299"/>
      <c r="H918" s="299"/>
      <c r="L918" s="301"/>
    </row>
    <row r="919" spans="2:12" ht="12.75">
      <c r="B919" s="299"/>
      <c r="D919" s="299"/>
      <c r="G919" s="299"/>
      <c r="H919" s="299"/>
      <c r="L919" s="301"/>
    </row>
    <row r="920" spans="2:12" ht="12.75">
      <c r="B920" s="299"/>
      <c r="D920" s="299"/>
      <c r="G920" s="299"/>
      <c r="H920" s="299"/>
      <c r="L920" s="301"/>
    </row>
    <row r="921" spans="2:12" ht="12.75">
      <c r="B921" s="299"/>
      <c r="D921" s="299"/>
      <c r="G921" s="299"/>
      <c r="H921" s="299"/>
      <c r="L921" s="301"/>
    </row>
    <row r="922" spans="2:12" ht="12.75">
      <c r="B922" s="299"/>
      <c r="D922" s="299"/>
      <c r="G922" s="299"/>
      <c r="H922" s="299"/>
      <c r="L922" s="301"/>
    </row>
    <row r="923" spans="2:12" ht="12.75">
      <c r="B923" s="299"/>
      <c r="D923" s="299"/>
      <c r="G923" s="299"/>
      <c r="H923" s="299"/>
      <c r="L923" s="301"/>
    </row>
    <row r="924" spans="2:12" ht="12.75">
      <c r="B924" s="299"/>
      <c r="D924" s="299"/>
      <c r="G924" s="299"/>
      <c r="H924" s="299"/>
      <c r="L924" s="301"/>
    </row>
    <row r="925" spans="2:12" ht="12.75">
      <c r="B925" s="299"/>
      <c r="D925" s="299"/>
      <c r="G925" s="299"/>
      <c r="H925" s="299"/>
      <c r="L925" s="301"/>
    </row>
    <row r="926" spans="2:12" ht="12.75">
      <c r="B926" s="299"/>
      <c r="D926" s="299"/>
      <c r="G926" s="299"/>
      <c r="H926" s="299"/>
      <c r="L926" s="301"/>
    </row>
    <row r="927" spans="2:12" ht="12.75">
      <c r="B927" s="299"/>
      <c r="D927" s="299"/>
      <c r="G927" s="299"/>
      <c r="H927" s="299"/>
      <c r="L927" s="301"/>
    </row>
    <row r="928" spans="2:12" ht="12.75">
      <c r="B928" s="299"/>
      <c r="D928" s="299"/>
      <c r="G928" s="299"/>
      <c r="H928" s="299"/>
      <c r="L928" s="301"/>
    </row>
    <row r="929" spans="2:12" ht="12.75">
      <c r="B929" s="299"/>
      <c r="D929" s="299"/>
      <c r="G929" s="299"/>
      <c r="H929" s="299"/>
      <c r="L929" s="301"/>
    </row>
    <row r="930" spans="2:12" ht="12.75">
      <c r="B930" s="299"/>
      <c r="D930" s="299"/>
      <c r="G930" s="299"/>
      <c r="H930" s="299"/>
      <c r="L930" s="301"/>
    </row>
    <row r="931" spans="2:12" ht="12.75">
      <c r="B931" s="299"/>
      <c r="D931" s="299"/>
      <c r="G931" s="299"/>
      <c r="H931" s="299"/>
      <c r="L931" s="301"/>
    </row>
    <row r="932" spans="2:12" ht="12.75">
      <c r="B932" s="299"/>
      <c r="D932" s="299"/>
      <c r="G932" s="299"/>
      <c r="H932" s="299"/>
      <c r="L932" s="301"/>
    </row>
    <row r="933" spans="2:12" ht="12.75">
      <c r="B933" s="299"/>
      <c r="D933" s="299"/>
      <c r="G933" s="299"/>
      <c r="H933" s="299"/>
      <c r="L933" s="301"/>
    </row>
    <row r="934" spans="2:12" ht="12.75">
      <c r="B934" s="299"/>
      <c r="D934" s="299"/>
      <c r="G934" s="299"/>
      <c r="H934" s="299"/>
      <c r="L934" s="301"/>
    </row>
    <row r="935" spans="2:12" ht="12.75">
      <c r="B935" s="299"/>
      <c r="D935" s="299"/>
      <c r="G935" s="299"/>
      <c r="H935" s="299"/>
      <c r="L935" s="301"/>
    </row>
    <row r="936" spans="2:12" ht="12.75">
      <c r="B936" s="299"/>
      <c r="D936" s="299"/>
      <c r="G936" s="299"/>
      <c r="H936" s="299"/>
      <c r="L936" s="301"/>
    </row>
    <row r="937" spans="2:12" ht="12.75">
      <c r="B937" s="299"/>
      <c r="D937" s="299"/>
      <c r="G937" s="299"/>
      <c r="H937" s="299"/>
      <c r="L937" s="301"/>
    </row>
    <row r="938" spans="2:12" ht="12.75">
      <c r="B938" s="299"/>
      <c r="D938" s="299"/>
      <c r="G938" s="299"/>
      <c r="H938" s="299"/>
      <c r="L938" s="301"/>
    </row>
    <row r="939" spans="2:12" ht="12.75">
      <c r="B939" s="299"/>
      <c r="D939" s="299"/>
      <c r="G939" s="299"/>
      <c r="H939" s="299"/>
      <c r="L939" s="301"/>
    </row>
    <row r="940" spans="2:12" ht="12.75">
      <c r="B940" s="299"/>
      <c r="D940" s="299"/>
      <c r="G940" s="299"/>
      <c r="H940" s="299"/>
      <c r="L940" s="301"/>
    </row>
    <row r="941" spans="2:12" ht="12.75">
      <c r="B941" s="299"/>
      <c r="D941" s="299"/>
      <c r="G941" s="299"/>
      <c r="H941" s="299"/>
      <c r="L941" s="301"/>
    </row>
    <row r="942" spans="2:12" ht="12.75">
      <c r="B942" s="299"/>
      <c r="D942" s="299"/>
      <c r="G942" s="299"/>
      <c r="H942" s="299"/>
      <c r="L942" s="301"/>
    </row>
    <row r="943" spans="2:12" ht="12.75">
      <c r="B943" s="299"/>
      <c r="D943" s="299"/>
      <c r="G943" s="299"/>
      <c r="H943" s="299"/>
      <c r="L943" s="301"/>
    </row>
    <row r="944" spans="2:12" ht="12.75">
      <c r="B944" s="299"/>
      <c r="D944" s="299"/>
      <c r="G944" s="299"/>
      <c r="H944" s="299"/>
      <c r="L944" s="301"/>
    </row>
    <row r="945" spans="2:12" ht="12.75">
      <c r="B945" s="299"/>
      <c r="D945" s="299"/>
      <c r="G945" s="299"/>
      <c r="H945" s="299"/>
      <c r="L945" s="301"/>
    </row>
    <row r="946" spans="2:12" ht="12.75">
      <c r="B946" s="299"/>
      <c r="D946" s="299"/>
      <c r="G946" s="299"/>
      <c r="H946" s="299"/>
      <c r="L946" s="301"/>
    </row>
    <row r="947" spans="2:12" ht="12.75">
      <c r="B947" s="299"/>
      <c r="D947" s="299"/>
      <c r="G947" s="299"/>
      <c r="H947" s="299"/>
      <c r="L947" s="301"/>
    </row>
    <row r="948" spans="2:12" ht="12.75">
      <c r="B948" s="299"/>
      <c r="D948" s="299"/>
      <c r="G948" s="299"/>
      <c r="H948" s="299"/>
      <c r="L948" s="301"/>
    </row>
    <row r="949" spans="2:12" ht="12.75">
      <c r="B949" s="299"/>
      <c r="D949" s="299"/>
      <c r="G949" s="299"/>
      <c r="H949" s="299"/>
      <c r="L949" s="301"/>
    </row>
    <row r="950" spans="2:12" ht="12.75">
      <c r="B950" s="299"/>
      <c r="D950" s="299"/>
      <c r="G950" s="299"/>
      <c r="H950" s="299"/>
      <c r="L950" s="301"/>
    </row>
    <row r="951" spans="2:12" ht="12.75">
      <c r="B951" s="299"/>
      <c r="D951" s="299"/>
      <c r="G951" s="299"/>
      <c r="H951" s="299"/>
      <c r="L951" s="301"/>
    </row>
    <row r="952" spans="2:12" ht="12.75">
      <c r="B952" s="299"/>
      <c r="D952" s="299"/>
      <c r="G952" s="299"/>
      <c r="H952" s="299"/>
      <c r="L952" s="301"/>
    </row>
    <row r="953" spans="2:12" ht="12.75">
      <c r="B953" s="299"/>
      <c r="D953" s="299"/>
      <c r="G953" s="299"/>
      <c r="H953" s="299"/>
      <c r="L953" s="301"/>
    </row>
    <row r="954" spans="2:12" ht="12.75">
      <c r="B954" s="299"/>
      <c r="D954" s="299"/>
      <c r="G954" s="299"/>
      <c r="H954" s="299"/>
      <c r="L954" s="301"/>
    </row>
    <row r="955" spans="2:12" ht="12.75">
      <c r="B955" s="299"/>
      <c r="D955" s="299"/>
      <c r="G955" s="299"/>
      <c r="H955" s="299"/>
      <c r="L955" s="301"/>
    </row>
    <row r="956" spans="2:12" ht="12.75">
      <c r="B956" s="299"/>
      <c r="D956" s="299"/>
      <c r="G956" s="299"/>
      <c r="H956" s="299"/>
      <c r="L956" s="301"/>
    </row>
    <row r="957" spans="2:12" ht="12.75">
      <c r="B957" s="299"/>
      <c r="D957" s="299"/>
      <c r="G957" s="299"/>
      <c r="H957" s="299"/>
      <c r="L957" s="301"/>
    </row>
    <row r="958" spans="2:12" ht="12.75">
      <c r="B958" s="299"/>
      <c r="D958" s="299"/>
      <c r="G958" s="299"/>
      <c r="H958" s="299"/>
      <c r="L958" s="301"/>
    </row>
    <row r="959" spans="2:12" ht="12.75">
      <c r="B959" s="299"/>
      <c r="D959" s="299"/>
      <c r="G959" s="299"/>
      <c r="H959" s="299"/>
      <c r="L959" s="301"/>
    </row>
    <row r="960" spans="2:12" ht="12.75">
      <c r="B960" s="299"/>
      <c r="D960" s="299"/>
      <c r="G960" s="299"/>
      <c r="H960" s="299"/>
      <c r="L960" s="301"/>
    </row>
    <row r="961" spans="2:12" ht="12.75">
      <c r="B961" s="299"/>
      <c r="D961" s="299"/>
      <c r="G961" s="299"/>
      <c r="H961" s="299"/>
      <c r="L961" s="301"/>
    </row>
    <row r="962" spans="2:12" ht="12.75">
      <c r="B962" s="299"/>
      <c r="D962" s="299"/>
      <c r="G962" s="299"/>
      <c r="H962" s="299"/>
      <c r="L962" s="301"/>
    </row>
    <row r="963" spans="2:12" ht="12.75">
      <c r="B963" s="299"/>
      <c r="D963" s="299"/>
      <c r="G963" s="299"/>
      <c r="H963" s="299"/>
      <c r="L963" s="301"/>
    </row>
    <row r="964" spans="2:12" ht="12.75">
      <c r="B964" s="299"/>
      <c r="D964" s="299"/>
      <c r="G964" s="299"/>
      <c r="H964" s="299"/>
      <c r="L964" s="301"/>
    </row>
    <row r="965" spans="2:12" ht="12.75">
      <c r="B965" s="299"/>
      <c r="D965" s="299"/>
      <c r="G965" s="299"/>
      <c r="H965" s="299"/>
      <c r="L965" s="301"/>
    </row>
    <row r="966" spans="2:12" ht="12.75">
      <c r="B966" s="299"/>
      <c r="D966" s="299"/>
      <c r="G966" s="299"/>
      <c r="H966" s="299"/>
      <c r="L966" s="301"/>
    </row>
    <row r="967" spans="2:12" ht="12.75">
      <c r="B967" s="299"/>
      <c r="D967" s="299"/>
      <c r="G967" s="299"/>
      <c r="H967" s="299"/>
      <c r="L967" s="301"/>
    </row>
    <row r="968" spans="2:12" ht="12.75">
      <c r="B968" s="299"/>
      <c r="D968" s="299"/>
      <c r="G968" s="299"/>
      <c r="H968" s="299"/>
      <c r="L968" s="301"/>
    </row>
    <row r="969" spans="2:12" ht="12.75">
      <c r="B969" s="299"/>
      <c r="D969" s="299"/>
      <c r="G969" s="299"/>
      <c r="H969" s="299"/>
      <c r="L969" s="301"/>
    </row>
    <row r="970" spans="2:12" ht="12.75">
      <c r="B970" s="299"/>
      <c r="D970" s="299"/>
      <c r="G970" s="299"/>
      <c r="H970" s="299"/>
      <c r="L970" s="301"/>
    </row>
    <row r="971" spans="2:12" ht="12.75">
      <c r="B971" s="299"/>
      <c r="D971" s="299"/>
      <c r="G971" s="299"/>
      <c r="H971" s="299"/>
      <c r="L971" s="301"/>
    </row>
    <row r="972" spans="2:12" ht="12.75">
      <c r="B972" s="299"/>
      <c r="D972" s="299"/>
      <c r="G972" s="299"/>
      <c r="H972" s="299"/>
      <c r="L972" s="301"/>
    </row>
    <row r="973" spans="2:12" ht="12.75">
      <c r="B973" s="299"/>
      <c r="D973" s="299"/>
      <c r="G973" s="299"/>
      <c r="H973" s="299"/>
      <c r="L973" s="301"/>
    </row>
    <row r="974" spans="2:12" ht="12.75">
      <c r="B974" s="299"/>
      <c r="D974" s="299"/>
      <c r="G974" s="299"/>
      <c r="H974" s="299"/>
      <c r="L974" s="301"/>
    </row>
    <row r="975" spans="2:12" ht="12.75">
      <c r="B975" s="299"/>
      <c r="D975" s="299"/>
      <c r="G975" s="299"/>
      <c r="H975" s="299"/>
      <c r="L975" s="301"/>
    </row>
    <row r="976" spans="2:12" ht="12.75">
      <c r="B976" s="299"/>
      <c r="D976" s="299"/>
      <c r="G976" s="299"/>
      <c r="H976" s="299"/>
      <c r="L976" s="301"/>
    </row>
    <row r="977" spans="2:12" ht="12.75">
      <c r="B977" s="299"/>
      <c r="D977" s="299"/>
      <c r="G977" s="299"/>
      <c r="H977" s="299"/>
      <c r="L977" s="301"/>
    </row>
    <row r="978" spans="2:12" ht="12.75">
      <c r="B978" s="299"/>
      <c r="D978" s="299"/>
      <c r="G978" s="299"/>
      <c r="H978" s="299"/>
      <c r="L978" s="301"/>
    </row>
    <row r="979" spans="2:12" ht="12.75">
      <c r="B979" s="299"/>
      <c r="D979" s="299"/>
      <c r="G979" s="299"/>
      <c r="H979" s="299"/>
      <c r="L979" s="301"/>
    </row>
    <row r="980" spans="2:12" ht="12.75">
      <c r="B980" s="299"/>
      <c r="D980" s="299"/>
      <c r="G980" s="299"/>
      <c r="H980" s="299"/>
      <c r="L980" s="301"/>
    </row>
    <row r="981" spans="2:12" ht="12.75">
      <c r="B981" s="299"/>
      <c r="D981" s="299"/>
      <c r="G981" s="299"/>
      <c r="H981" s="299"/>
      <c r="L981" s="301"/>
    </row>
    <row r="982" spans="2:12" ht="12.75">
      <c r="B982" s="299"/>
      <c r="D982" s="299"/>
      <c r="G982" s="299"/>
      <c r="H982" s="299"/>
      <c r="L982" s="301"/>
    </row>
    <row r="983" spans="2:12" ht="12.75">
      <c r="B983" s="299"/>
      <c r="D983" s="299"/>
      <c r="G983" s="299"/>
      <c r="H983" s="299"/>
      <c r="L983" s="301"/>
    </row>
    <row r="984" spans="2:12" ht="12.75">
      <c r="B984" s="299"/>
      <c r="D984" s="299"/>
      <c r="G984" s="299"/>
      <c r="H984" s="299"/>
      <c r="L984" s="301"/>
    </row>
    <row r="985" spans="2:12" ht="12.75">
      <c r="B985" s="299"/>
      <c r="D985" s="299"/>
      <c r="G985" s="299"/>
      <c r="H985" s="299"/>
      <c r="L985" s="301"/>
    </row>
    <row r="986" spans="2:12" ht="12.75">
      <c r="B986" s="299"/>
      <c r="D986" s="299"/>
      <c r="G986" s="299"/>
      <c r="H986" s="299"/>
      <c r="L986" s="301"/>
    </row>
    <row r="987" spans="2:12" ht="12.75">
      <c r="B987" s="299"/>
      <c r="D987" s="299"/>
      <c r="G987" s="299"/>
      <c r="H987" s="299"/>
      <c r="L987" s="301"/>
    </row>
    <row r="988" spans="2:12" ht="12.75">
      <c r="B988" s="299"/>
      <c r="D988" s="299"/>
      <c r="G988" s="299"/>
      <c r="H988" s="299"/>
      <c r="L988" s="301"/>
    </row>
    <row r="989" spans="2:12" ht="12.75">
      <c r="B989" s="299"/>
      <c r="D989" s="299"/>
      <c r="G989" s="299"/>
      <c r="H989" s="299"/>
      <c r="L989" s="301"/>
    </row>
    <row r="990" spans="2:12" ht="12.75">
      <c r="B990" s="299"/>
      <c r="D990" s="299"/>
      <c r="G990" s="299"/>
      <c r="H990" s="299"/>
      <c r="L990" s="301"/>
    </row>
    <row r="991" spans="2:12" ht="12.75">
      <c r="B991" s="299"/>
      <c r="D991" s="299"/>
      <c r="G991" s="299"/>
      <c r="H991" s="299"/>
      <c r="L991" s="301"/>
    </row>
    <row r="992" spans="2:12" ht="12.75">
      <c r="B992" s="299"/>
      <c r="D992" s="299"/>
      <c r="G992" s="299"/>
      <c r="H992" s="299"/>
      <c r="L992" s="301"/>
    </row>
    <row r="993" spans="2:12" ht="12.75">
      <c r="B993" s="299"/>
      <c r="D993" s="299"/>
      <c r="G993" s="299"/>
      <c r="H993" s="299"/>
      <c r="L993" s="301"/>
    </row>
    <row r="994" spans="2:12" ht="12.75">
      <c r="B994" s="299"/>
      <c r="D994" s="299"/>
      <c r="G994" s="299"/>
      <c r="H994" s="299"/>
      <c r="L994" s="301"/>
    </row>
    <row r="995" spans="2:12" ht="12.75">
      <c r="B995" s="299"/>
      <c r="D995" s="299"/>
      <c r="G995" s="299"/>
      <c r="H995" s="299"/>
      <c r="L995" s="301"/>
    </row>
    <row r="996" spans="2:12" ht="12.75">
      <c r="B996" s="299"/>
      <c r="D996" s="299"/>
      <c r="G996" s="299"/>
      <c r="H996" s="299"/>
      <c r="L996" s="301"/>
    </row>
    <row r="997" spans="2:12" ht="12.75">
      <c r="B997" s="299"/>
      <c r="D997" s="299"/>
      <c r="G997" s="299"/>
      <c r="H997" s="299"/>
      <c r="L997" s="301"/>
    </row>
    <row r="998" spans="2:12" ht="12.75">
      <c r="B998" s="299"/>
      <c r="D998" s="299"/>
      <c r="G998" s="299"/>
      <c r="H998" s="299"/>
      <c r="L998" s="301"/>
    </row>
    <row r="999" spans="2:12" ht="12.75">
      <c r="B999" s="299"/>
      <c r="D999" s="299"/>
      <c r="G999" s="299"/>
      <c r="H999" s="299"/>
      <c r="L999" s="301"/>
    </row>
    <row r="1000" spans="2:12" ht="12.75">
      <c r="B1000" s="299"/>
      <c r="D1000" s="299"/>
      <c r="G1000" s="299"/>
      <c r="H1000" s="299"/>
      <c r="L1000" s="301"/>
    </row>
    <row r="1001" spans="2:12" ht="12.75">
      <c r="B1001" s="299"/>
      <c r="D1001" s="299"/>
      <c r="G1001" s="299"/>
      <c r="H1001" s="299"/>
      <c r="L1001" s="301"/>
    </row>
    <row r="1002" spans="2:12" ht="12.75">
      <c r="B1002" s="299"/>
      <c r="D1002" s="299"/>
      <c r="G1002" s="299"/>
      <c r="H1002" s="299"/>
      <c r="L1002" s="301"/>
    </row>
    <row r="1003" spans="2:12" ht="12.75">
      <c r="B1003" s="299"/>
      <c r="D1003" s="299"/>
      <c r="G1003" s="299"/>
      <c r="H1003" s="299"/>
      <c r="L1003" s="301"/>
    </row>
    <row r="1004" spans="2:12" ht="12.75">
      <c r="B1004" s="299"/>
      <c r="D1004" s="299"/>
      <c r="G1004" s="299"/>
      <c r="H1004" s="299"/>
      <c r="L1004" s="301"/>
    </row>
    <row r="1005" spans="2:12" ht="12.75">
      <c r="B1005" s="299"/>
      <c r="D1005" s="299"/>
      <c r="G1005" s="299"/>
      <c r="H1005" s="299"/>
      <c r="L1005" s="301"/>
    </row>
    <row r="1006" spans="2:12" ht="12.75">
      <c r="B1006" s="299"/>
      <c r="D1006" s="299"/>
      <c r="G1006" s="299"/>
      <c r="H1006" s="299"/>
      <c r="L1006" s="301"/>
    </row>
    <row r="1007" spans="2:12" ht="12.75">
      <c r="B1007" s="299"/>
      <c r="D1007" s="299"/>
      <c r="G1007" s="299"/>
      <c r="H1007" s="299"/>
      <c r="L1007" s="301"/>
    </row>
    <row r="1008" spans="2:12" ht="12.75">
      <c r="B1008" s="299"/>
      <c r="D1008" s="299"/>
      <c r="G1008" s="299"/>
      <c r="H1008" s="299"/>
      <c r="L1008" s="301"/>
    </row>
    <row r="1009" spans="2:12" ht="12.75">
      <c r="B1009" s="299"/>
      <c r="D1009" s="299"/>
      <c r="G1009" s="299"/>
      <c r="H1009" s="299"/>
      <c r="L1009" s="301"/>
    </row>
    <row r="1010" spans="2:12" ht="12.75">
      <c r="B1010" s="299"/>
      <c r="D1010" s="299"/>
      <c r="G1010" s="299"/>
      <c r="H1010" s="299"/>
      <c r="L1010" s="301"/>
    </row>
    <row r="1011" spans="2:12" ht="12.75">
      <c r="B1011" s="299"/>
      <c r="D1011" s="299"/>
      <c r="G1011" s="299"/>
      <c r="H1011" s="299"/>
      <c r="L1011" s="301"/>
    </row>
    <row r="1012" spans="2:12" ht="12.75">
      <c r="B1012" s="299"/>
      <c r="D1012" s="299"/>
      <c r="G1012" s="299"/>
      <c r="H1012" s="299"/>
      <c r="L1012" s="301"/>
    </row>
    <row r="1013" spans="2:12" ht="12.75">
      <c r="B1013" s="299"/>
      <c r="D1013" s="299"/>
      <c r="G1013" s="299"/>
      <c r="H1013" s="299"/>
      <c r="L1013" s="301"/>
    </row>
    <row r="1014" spans="2:12" ht="12.75">
      <c r="B1014" s="299"/>
      <c r="D1014" s="299"/>
      <c r="G1014" s="299"/>
      <c r="H1014" s="299"/>
      <c r="L1014" s="301"/>
    </row>
    <row r="1015" spans="2:12" ht="12.75">
      <c r="B1015" s="299"/>
      <c r="D1015" s="299"/>
      <c r="G1015" s="299"/>
      <c r="H1015" s="299"/>
      <c r="L1015" s="301"/>
    </row>
    <row r="1016" spans="2:12" ht="12.75">
      <c r="B1016" s="299"/>
      <c r="D1016" s="299"/>
      <c r="G1016" s="299"/>
      <c r="H1016" s="299"/>
      <c r="L1016" s="301"/>
    </row>
    <row r="1017" spans="2:12" ht="12.75">
      <c r="B1017" s="299"/>
      <c r="D1017" s="299"/>
      <c r="G1017" s="299"/>
      <c r="H1017" s="299"/>
      <c r="L1017" s="301"/>
    </row>
    <row r="1018" spans="2:12" ht="12.75">
      <c r="B1018" s="299"/>
      <c r="D1018" s="299"/>
      <c r="G1018" s="299"/>
      <c r="H1018" s="299"/>
      <c r="L1018" s="301"/>
    </row>
    <row r="1019" spans="2:12" ht="12.75">
      <c r="B1019" s="299"/>
      <c r="D1019" s="299"/>
      <c r="G1019" s="299"/>
      <c r="H1019" s="299"/>
      <c r="L1019" s="301"/>
    </row>
    <row r="1020" spans="2:12" ht="12.75">
      <c r="B1020" s="299"/>
      <c r="D1020" s="299"/>
      <c r="G1020" s="299"/>
      <c r="H1020" s="299"/>
      <c r="L1020" s="301"/>
    </row>
    <row r="1021" spans="2:12" ht="12.75">
      <c r="B1021" s="299"/>
      <c r="D1021" s="299"/>
      <c r="G1021" s="299"/>
      <c r="H1021" s="299"/>
      <c r="L1021" s="301"/>
    </row>
    <row r="1022" spans="2:12" ht="12.75">
      <c r="B1022" s="299"/>
      <c r="D1022" s="299"/>
      <c r="G1022" s="299"/>
      <c r="H1022" s="299"/>
      <c r="L1022" s="301"/>
    </row>
    <row r="1023" spans="2:12" ht="12.75">
      <c r="B1023" s="299"/>
      <c r="D1023" s="299"/>
      <c r="G1023" s="299"/>
      <c r="H1023" s="299"/>
      <c r="L1023" s="301"/>
    </row>
    <row r="1024" spans="2:12" ht="12.75">
      <c r="B1024" s="299"/>
      <c r="D1024" s="299"/>
      <c r="G1024" s="299"/>
      <c r="H1024" s="299"/>
      <c r="L1024" s="301"/>
    </row>
    <row r="1025" spans="2:12" ht="12.75">
      <c r="B1025" s="299"/>
      <c r="D1025" s="299"/>
      <c r="G1025" s="299"/>
      <c r="H1025" s="299"/>
      <c r="L1025" s="301"/>
    </row>
    <row r="1026" spans="2:12" ht="12.75">
      <c r="B1026" s="299"/>
      <c r="D1026" s="299"/>
      <c r="G1026" s="299"/>
      <c r="H1026" s="299"/>
      <c r="L1026" s="301"/>
    </row>
    <row r="1027" spans="2:12" ht="12.75">
      <c r="B1027" s="299"/>
      <c r="D1027" s="299"/>
      <c r="G1027" s="299"/>
      <c r="H1027" s="299"/>
      <c r="L1027" s="301"/>
    </row>
    <row r="1028" spans="2:12" ht="12.75">
      <c r="B1028" s="299"/>
      <c r="D1028" s="299"/>
      <c r="G1028" s="299"/>
      <c r="H1028" s="299"/>
      <c r="L1028" s="301"/>
    </row>
    <row r="1029" spans="2:12" ht="12.75">
      <c r="B1029" s="299"/>
      <c r="D1029" s="299"/>
      <c r="G1029" s="299"/>
      <c r="H1029" s="299"/>
      <c r="L1029" s="301"/>
    </row>
    <row r="1030" spans="2:12" ht="12.75">
      <c r="B1030" s="299"/>
      <c r="D1030" s="299"/>
      <c r="G1030" s="299"/>
      <c r="H1030" s="299"/>
      <c r="L1030" s="301"/>
    </row>
    <row r="1031" spans="2:12" ht="12.75">
      <c r="B1031" s="299"/>
      <c r="D1031" s="299"/>
      <c r="G1031" s="299"/>
      <c r="H1031" s="299"/>
      <c r="L1031" s="301"/>
    </row>
    <row r="1032" spans="2:12" ht="12.75">
      <c r="B1032" s="299"/>
      <c r="D1032" s="299"/>
      <c r="G1032" s="299"/>
      <c r="H1032" s="299"/>
      <c r="L1032" s="301"/>
    </row>
    <row r="1033" spans="2:12" ht="12.75">
      <c r="B1033" s="299"/>
      <c r="D1033" s="299"/>
      <c r="G1033" s="299"/>
      <c r="H1033" s="299"/>
      <c r="L1033" s="301"/>
    </row>
    <row r="1034" spans="2:12" ht="12.75">
      <c r="B1034" s="299"/>
      <c r="D1034" s="299"/>
      <c r="G1034" s="299"/>
      <c r="H1034" s="299"/>
      <c r="L1034" s="301"/>
    </row>
    <row r="1035" spans="2:12" ht="12.75">
      <c r="B1035" s="299"/>
      <c r="D1035" s="299"/>
      <c r="G1035" s="299"/>
      <c r="H1035" s="299"/>
      <c r="L1035" s="301"/>
    </row>
    <row r="1036" spans="2:12" ht="12.75">
      <c r="B1036" s="299"/>
      <c r="D1036" s="299"/>
      <c r="G1036" s="299"/>
      <c r="H1036" s="299"/>
      <c r="L1036" s="301"/>
    </row>
    <row r="1037" spans="2:12" ht="12.75">
      <c r="B1037" s="299"/>
      <c r="D1037" s="299"/>
      <c r="G1037" s="299"/>
      <c r="H1037" s="299"/>
      <c r="L1037" s="301"/>
    </row>
    <row r="1038" spans="2:12" ht="12.75">
      <c r="B1038" s="299"/>
      <c r="D1038" s="299"/>
      <c r="G1038" s="299"/>
      <c r="H1038" s="299"/>
      <c r="L1038" s="301"/>
    </row>
    <row r="1039" spans="2:12" ht="12.75">
      <c r="B1039" s="299"/>
      <c r="D1039" s="299"/>
      <c r="G1039" s="299"/>
      <c r="H1039" s="299"/>
      <c r="L1039" s="301"/>
    </row>
    <row r="1040" spans="2:12" ht="12.75">
      <c r="B1040" s="299"/>
      <c r="D1040" s="299"/>
      <c r="G1040" s="299"/>
      <c r="H1040" s="299"/>
      <c r="L1040" s="301"/>
    </row>
    <row r="1041" spans="2:12" ht="12.75">
      <c r="B1041" s="299"/>
      <c r="D1041" s="299"/>
      <c r="G1041" s="299"/>
      <c r="H1041" s="299"/>
      <c r="L1041" s="301"/>
    </row>
    <row r="1042" spans="2:12" ht="12.75">
      <c r="B1042" s="299"/>
      <c r="D1042" s="299"/>
      <c r="G1042" s="299"/>
      <c r="H1042" s="299"/>
      <c r="L1042" s="301"/>
    </row>
    <row r="1043" spans="2:12" ht="12.75">
      <c r="B1043" s="299"/>
      <c r="D1043" s="299"/>
      <c r="G1043" s="299"/>
      <c r="H1043" s="299"/>
      <c r="L1043" s="301"/>
    </row>
    <row r="1044" spans="2:12" ht="12.75">
      <c r="B1044" s="299"/>
      <c r="D1044" s="299"/>
      <c r="G1044" s="299"/>
      <c r="H1044" s="299"/>
      <c r="L1044" s="301"/>
    </row>
    <row r="1045" spans="2:12" ht="12.75">
      <c r="B1045" s="299"/>
      <c r="D1045" s="299"/>
      <c r="G1045" s="299"/>
      <c r="H1045" s="299"/>
      <c r="L1045" s="301"/>
    </row>
    <row r="1046" spans="2:12" ht="12.75">
      <c r="B1046" s="299"/>
      <c r="D1046" s="299"/>
      <c r="G1046" s="299"/>
      <c r="H1046" s="299"/>
      <c r="L1046" s="301"/>
    </row>
    <row r="1047" spans="2:12" ht="12.75">
      <c r="B1047" s="299"/>
      <c r="D1047" s="299"/>
      <c r="G1047" s="299"/>
      <c r="H1047" s="299"/>
      <c r="L1047" s="301"/>
    </row>
    <row r="1048" spans="2:12" ht="12.75">
      <c r="B1048" s="299"/>
      <c r="D1048" s="299"/>
      <c r="G1048" s="299"/>
      <c r="H1048" s="299"/>
      <c r="L1048" s="301"/>
    </row>
    <row r="1049" spans="2:12" ht="12.75">
      <c r="B1049" s="299"/>
      <c r="D1049" s="299"/>
      <c r="G1049" s="299"/>
      <c r="H1049" s="299"/>
      <c r="L1049" s="301"/>
    </row>
    <row r="1050" spans="2:12" ht="12.75">
      <c r="B1050" s="299"/>
      <c r="D1050" s="299"/>
      <c r="G1050" s="299"/>
      <c r="H1050" s="299"/>
      <c r="L1050" s="301"/>
    </row>
    <row r="1051" spans="2:12" ht="12.75">
      <c r="B1051" s="299"/>
      <c r="D1051" s="299"/>
      <c r="G1051" s="299"/>
      <c r="H1051" s="299"/>
      <c r="L1051" s="301"/>
    </row>
    <row r="1052" spans="2:12" ht="12.75">
      <c r="B1052" s="299"/>
      <c r="D1052" s="299"/>
      <c r="G1052" s="299"/>
      <c r="H1052" s="299"/>
      <c r="L1052" s="301"/>
    </row>
    <row r="1053" spans="2:12" ht="12.75">
      <c r="B1053" s="299"/>
      <c r="D1053" s="299"/>
      <c r="G1053" s="299"/>
      <c r="H1053" s="299"/>
      <c r="L1053" s="301"/>
    </row>
    <row r="1054" spans="2:12" ht="12.75">
      <c r="B1054" s="299"/>
      <c r="D1054" s="299"/>
      <c r="G1054" s="299"/>
      <c r="H1054" s="299"/>
      <c r="L1054" s="301"/>
    </row>
    <row r="1055" spans="2:12" ht="12.75">
      <c r="B1055" s="299"/>
      <c r="D1055" s="299"/>
      <c r="G1055" s="299"/>
      <c r="H1055" s="299"/>
      <c r="L1055" s="301"/>
    </row>
    <row r="1056" spans="2:12" ht="12.75">
      <c r="B1056" s="299"/>
      <c r="D1056" s="299"/>
      <c r="G1056" s="299"/>
      <c r="H1056" s="299"/>
      <c r="L1056" s="301"/>
    </row>
    <row r="1057" spans="7:12" ht="12.75">
      <c r="G1057" s="302"/>
      <c r="H1057" s="302"/>
      <c r="L1057" s="301"/>
    </row>
    <row r="1058" spans="7:12" ht="12.75">
      <c r="G1058" s="302"/>
      <c r="H1058" s="302"/>
      <c r="L1058" s="301"/>
    </row>
    <row r="1059" spans="7:12" ht="12.75">
      <c r="G1059" s="302"/>
      <c r="H1059" s="302"/>
      <c r="L1059" s="301"/>
    </row>
    <row r="1060" spans="7:12" ht="12.75">
      <c r="G1060" s="302"/>
      <c r="H1060" s="302"/>
      <c r="L1060" s="301"/>
    </row>
    <row r="1061" spans="7:12" ht="12.75">
      <c r="G1061" s="302"/>
      <c r="H1061" s="302"/>
      <c r="L1061" s="301"/>
    </row>
    <row r="1062" spans="7:12" ht="12.75">
      <c r="G1062" s="302"/>
      <c r="H1062" s="302"/>
      <c r="L1062" s="301"/>
    </row>
    <row r="1063" spans="7:12" ht="12.75">
      <c r="G1063" s="302"/>
      <c r="H1063" s="302"/>
      <c r="L1063" s="301"/>
    </row>
    <row r="1064" spans="7:12" ht="12.75">
      <c r="G1064" s="302"/>
      <c r="H1064" s="302"/>
      <c r="L1064" s="301"/>
    </row>
    <row r="1065" spans="7:12" ht="12.75">
      <c r="G1065" s="302"/>
      <c r="H1065" s="302"/>
      <c r="L1065" s="301"/>
    </row>
    <row r="1066" spans="7:12" ht="12.75">
      <c r="G1066" s="302"/>
      <c r="H1066" s="302"/>
      <c r="L1066" s="301"/>
    </row>
    <row r="1067" spans="7:12" ht="12.75">
      <c r="G1067" s="302"/>
      <c r="H1067" s="302"/>
      <c r="L1067" s="301"/>
    </row>
    <row r="1068" spans="7:12" ht="12.75">
      <c r="G1068" s="302"/>
      <c r="H1068" s="302"/>
      <c r="L1068" s="301"/>
    </row>
    <row r="1069" spans="7:12" ht="12.75">
      <c r="G1069" s="302"/>
      <c r="H1069" s="302"/>
      <c r="L1069" s="301"/>
    </row>
    <row r="1070" spans="7:12" ht="12.75">
      <c r="G1070" s="302"/>
      <c r="H1070" s="302"/>
      <c r="L1070" s="301"/>
    </row>
    <row r="1071" spans="7:12" ht="12.75">
      <c r="G1071" s="302"/>
      <c r="H1071" s="302"/>
      <c r="L1071" s="301"/>
    </row>
    <row r="1072" spans="7:12" ht="12.75">
      <c r="G1072" s="302"/>
      <c r="H1072" s="302"/>
      <c r="L1072" s="301"/>
    </row>
    <row r="1073" spans="7:12" ht="12.75">
      <c r="G1073" s="302"/>
      <c r="H1073" s="302"/>
      <c r="L1073" s="301"/>
    </row>
    <row r="1074" spans="7:12" ht="12.75">
      <c r="G1074" s="302"/>
      <c r="H1074" s="302"/>
      <c r="L1074" s="301"/>
    </row>
    <row r="1075" spans="7:12" ht="12.75">
      <c r="G1075" s="302"/>
      <c r="H1075" s="302"/>
      <c r="L1075" s="301"/>
    </row>
    <row r="1076" spans="7:12" ht="12.75">
      <c r="G1076" s="302"/>
      <c r="H1076" s="302"/>
      <c r="L1076" s="301"/>
    </row>
    <row r="1077" spans="7:12" ht="12.75">
      <c r="G1077" s="302"/>
      <c r="H1077" s="302"/>
      <c r="L1077" s="301"/>
    </row>
    <row r="1078" spans="7:12" ht="12.75">
      <c r="G1078" s="302"/>
      <c r="H1078" s="302"/>
      <c r="L1078" s="301"/>
    </row>
    <row r="1079" spans="7:12" ht="12.75">
      <c r="G1079" s="302"/>
      <c r="H1079" s="302"/>
      <c r="L1079" s="301"/>
    </row>
    <row r="1080" spans="7:12" ht="12.75">
      <c r="G1080" s="302"/>
      <c r="H1080" s="302"/>
      <c r="L1080" s="301"/>
    </row>
    <row r="1081" spans="7:12" ht="12.75">
      <c r="G1081" s="302"/>
      <c r="H1081" s="302"/>
      <c r="L1081" s="301"/>
    </row>
    <row r="1082" spans="7:12" ht="12.75">
      <c r="G1082" s="302"/>
      <c r="H1082" s="302"/>
      <c r="L1082" s="301"/>
    </row>
    <row r="1083" spans="7:12" ht="12.75">
      <c r="G1083" s="302"/>
      <c r="H1083" s="302"/>
      <c r="L1083" s="301"/>
    </row>
    <row r="1084" spans="7:12" ht="12.75">
      <c r="G1084" s="302"/>
      <c r="H1084" s="302"/>
      <c r="L1084" s="301"/>
    </row>
    <row r="1085" spans="7:12" ht="12.75">
      <c r="G1085" s="302"/>
      <c r="H1085" s="302"/>
      <c r="L1085" s="301"/>
    </row>
    <row r="1086" spans="7:12" ht="12.75">
      <c r="G1086" s="302"/>
      <c r="H1086" s="302"/>
      <c r="L1086" s="301"/>
    </row>
    <row r="1087" spans="7:12" ht="12.75">
      <c r="G1087" s="302"/>
      <c r="H1087" s="302"/>
      <c r="L1087" s="301"/>
    </row>
    <row r="1088" spans="7:12" ht="12.75">
      <c r="G1088" s="302"/>
      <c r="H1088" s="302"/>
      <c r="L1088" s="301"/>
    </row>
    <row r="1089" spans="7:12" ht="12.75">
      <c r="G1089" s="302"/>
      <c r="H1089" s="302"/>
      <c r="L1089" s="301"/>
    </row>
    <row r="1090" spans="7:12" ht="12.75">
      <c r="G1090" s="302"/>
      <c r="H1090" s="302"/>
      <c r="L1090" s="301"/>
    </row>
    <row r="1091" spans="7:12" ht="12.75">
      <c r="G1091" s="302"/>
      <c r="H1091" s="302"/>
      <c r="L1091" s="301"/>
    </row>
    <row r="1092" spans="7:12" ht="12.75">
      <c r="G1092" s="302"/>
      <c r="H1092" s="302"/>
      <c r="L1092" s="301"/>
    </row>
    <row r="1093" spans="7:12" ht="12.75">
      <c r="G1093" s="302"/>
      <c r="H1093" s="302"/>
      <c r="L1093" s="301"/>
    </row>
    <row r="1094" spans="7:12" ht="12.75">
      <c r="G1094" s="302"/>
      <c r="H1094" s="302"/>
      <c r="L1094" s="301"/>
    </row>
    <row r="1095" spans="7:12" ht="12.75">
      <c r="G1095" s="302"/>
      <c r="H1095" s="302"/>
      <c r="L1095" s="301"/>
    </row>
    <row r="1096" spans="7:12" ht="12.75">
      <c r="G1096" s="302"/>
      <c r="H1096" s="302"/>
      <c r="L1096" s="301"/>
    </row>
    <row r="1097" spans="7:12" ht="12.75">
      <c r="G1097" s="302"/>
      <c r="H1097" s="302"/>
      <c r="L1097" s="301"/>
    </row>
    <row r="1098" spans="7:12" ht="12.75">
      <c r="G1098" s="302"/>
      <c r="H1098" s="302"/>
      <c r="L1098" s="301"/>
    </row>
    <row r="1099" spans="7:12" ht="12.75">
      <c r="G1099" s="302"/>
      <c r="H1099" s="302"/>
      <c r="L1099" s="301"/>
    </row>
    <row r="1100" spans="7:12" ht="12.75">
      <c r="G1100" s="302"/>
      <c r="H1100" s="302"/>
      <c r="L1100" s="301"/>
    </row>
    <row r="1101" spans="7:12" ht="12.75">
      <c r="G1101" s="302"/>
      <c r="H1101" s="302"/>
      <c r="L1101" s="301"/>
    </row>
    <row r="1102" spans="7:12" ht="12.75">
      <c r="G1102" s="302"/>
      <c r="H1102" s="302"/>
      <c r="L1102" s="301"/>
    </row>
    <row r="1103" spans="7:12" ht="12.75">
      <c r="G1103" s="302"/>
      <c r="H1103" s="302"/>
      <c r="L1103" s="301"/>
    </row>
    <row r="1104" spans="7:12" ht="12.75">
      <c r="G1104" s="302"/>
      <c r="H1104" s="302"/>
      <c r="L1104" s="301"/>
    </row>
    <row r="1105" spans="7:12" ht="12.75">
      <c r="G1105" s="302"/>
      <c r="H1105" s="302"/>
      <c r="L1105" s="301"/>
    </row>
    <row r="1106" spans="7:12" ht="12.75">
      <c r="G1106" s="302"/>
      <c r="H1106" s="302"/>
      <c r="L1106" s="301"/>
    </row>
    <row r="1107" spans="7:12" ht="12.75">
      <c r="G1107" s="302"/>
      <c r="H1107" s="302"/>
      <c r="L1107" s="301"/>
    </row>
    <row r="1108" spans="7:12" ht="12.75">
      <c r="G1108" s="302"/>
      <c r="H1108" s="302"/>
      <c r="L1108" s="301"/>
    </row>
    <row r="1109" spans="7:12" ht="12.75">
      <c r="G1109" s="302"/>
      <c r="H1109" s="302"/>
      <c r="L1109" s="301"/>
    </row>
    <row r="1110" spans="7:12" ht="12.75">
      <c r="G1110" s="302"/>
      <c r="H1110" s="302"/>
      <c r="L1110" s="301"/>
    </row>
    <row r="1111" spans="7:12" ht="12.75">
      <c r="G1111" s="302"/>
      <c r="H1111" s="302"/>
      <c r="L1111" s="301"/>
    </row>
    <row r="1112" spans="7:12" ht="12.75">
      <c r="G1112" s="302"/>
      <c r="H1112" s="302"/>
      <c r="L1112" s="301"/>
    </row>
    <row r="1113" spans="7:12" ht="12.75">
      <c r="G1113" s="302"/>
      <c r="H1113" s="302"/>
      <c r="L1113" s="301"/>
    </row>
    <row r="1114" spans="7:12" ht="12.75">
      <c r="G1114" s="302"/>
      <c r="H1114" s="302"/>
      <c r="L1114" s="301"/>
    </row>
    <row r="1115" spans="7:12" ht="12.75">
      <c r="G1115" s="302"/>
      <c r="H1115" s="302"/>
      <c r="L1115" s="301"/>
    </row>
    <row r="1116" spans="7:12" ht="12.75">
      <c r="G1116" s="302"/>
      <c r="H1116" s="302"/>
      <c r="L1116" s="301"/>
    </row>
    <row r="1117" spans="7:12" ht="12.75">
      <c r="G1117" s="302"/>
      <c r="H1117" s="302"/>
      <c r="L1117" s="301"/>
    </row>
    <row r="1118" spans="7:12" ht="12.75">
      <c r="G1118" s="302"/>
      <c r="H1118" s="302"/>
      <c r="L1118" s="301"/>
    </row>
    <row r="1119" spans="7:12" ht="12.75">
      <c r="G1119" s="302"/>
      <c r="H1119" s="302"/>
      <c r="L1119" s="301"/>
    </row>
    <row r="1120" spans="7:12" ht="12.75">
      <c r="G1120" s="302"/>
      <c r="H1120" s="302"/>
      <c r="L1120" s="301"/>
    </row>
    <row r="1121" spans="7:12" ht="12.75">
      <c r="G1121" s="302"/>
      <c r="H1121" s="302"/>
      <c r="L1121" s="301"/>
    </row>
    <row r="1122" spans="7:12" ht="12.75">
      <c r="G1122" s="302"/>
      <c r="H1122" s="302"/>
      <c r="L1122" s="301"/>
    </row>
    <row r="1123" spans="7:12" ht="12.75">
      <c r="G1123" s="302"/>
      <c r="H1123" s="302"/>
      <c r="L1123" s="301"/>
    </row>
    <row r="1124" spans="7:12" ht="12.75">
      <c r="G1124" s="302"/>
      <c r="H1124" s="302"/>
      <c r="L1124" s="301"/>
    </row>
    <row r="1125" spans="7:12" ht="12.75">
      <c r="G1125" s="302"/>
      <c r="H1125" s="302"/>
      <c r="L1125" s="301"/>
    </row>
    <row r="1126" spans="7:12" ht="12.75">
      <c r="G1126" s="302"/>
      <c r="H1126" s="302"/>
      <c r="L1126" s="301"/>
    </row>
    <row r="1127" spans="7:12" ht="12.75">
      <c r="G1127" s="302"/>
      <c r="H1127" s="302"/>
      <c r="L1127" s="301"/>
    </row>
    <row r="1128" spans="7:12" ht="12.75">
      <c r="G1128" s="302"/>
      <c r="H1128" s="302"/>
      <c r="L1128" s="301"/>
    </row>
    <row r="1129" spans="7:12" ht="12.75">
      <c r="G1129" s="302"/>
      <c r="H1129" s="302"/>
      <c r="L1129" s="301"/>
    </row>
    <row r="1130" spans="7:12" ht="12.75">
      <c r="G1130" s="302"/>
      <c r="H1130" s="302"/>
      <c r="L1130" s="301"/>
    </row>
    <row r="1131" spans="7:12" ht="12.75">
      <c r="G1131" s="302"/>
      <c r="H1131" s="302"/>
      <c r="L1131" s="301"/>
    </row>
    <row r="1132" spans="7:12" ht="12.75">
      <c r="G1132" s="302"/>
      <c r="H1132" s="302"/>
      <c r="L1132" s="301"/>
    </row>
    <row r="1133" spans="7:12" ht="12.75">
      <c r="G1133" s="302"/>
      <c r="H1133" s="302"/>
      <c r="L1133" s="301"/>
    </row>
    <row r="1134" spans="7:12" ht="12.75">
      <c r="G1134" s="302"/>
      <c r="H1134" s="302"/>
      <c r="L1134" s="301"/>
    </row>
    <row r="1135" spans="7:12" ht="12.75">
      <c r="G1135" s="302"/>
      <c r="H1135" s="302"/>
      <c r="L1135" s="301"/>
    </row>
    <row r="1136" spans="7:12" ht="12.75">
      <c r="G1136" s="302"/>
      <c r="H1136" s="302"/>
      <c r="L1136" s="301"/>
    </row>
    <row r="1137" spans="7:12" ht="12.75">
      <c r="G1137" s="302"/>
      <c r="H1137" s="302"/>
      <c r="L1137" s="301"/>
    </row>
    <row r="1138" spans="7:12" ht="12.75">
      <c r="G1138" s="302"/>
      <c r="H1138" s="302"/>
      <c r="L1138" s="301"/>
    </row>
    <row r="1139" spans="7:12" ht="12.75">
      <c r="G1139" s="302"/>
      <c r="H1139" s="302"/>
      <c r="L1139" s="301"/>
    </row>
    <row r="1140" spans="7:12" ht="12.75">
      <c r="G1140" s="302"/>
      <c r="H1140" s="302"/>
      <c r="L1140" s="301"/>
    </row>
    <row r="1141" spans="7:12" ht="12.75">
      <c r="G1141" s="302"/>
      <c r="H1141" s="302"/>
      <c r="L1141" s="301"/>
    </row>
    <row r="1142" spans="7:12" ht="12.75">
      <c r="G1142" s="302"/>
      <c r="H1142" s="302"/>
      <c r="L1142" s="301"/>
    </row>
    <row r="1143" spans="7:12" ht="12.75">
      <c r="G1143" s="302"/>
      <c r="H1143" s="302"/>
      <c r="L1143" s="301"/>
    </row>
    <row r="1144" spans="7:12" ht="12.75">
      <c r="G1144" s="302"/>
      <c r="H1144" s="302"/>
      <c r="L1144" s="301"/>
    </row>
    <row r="1145" spans="7:12" ht="12.75">
      <c r="G1145" s="302"/>
      <c r="H1145" s="302"/>
      <c r="L1145" s="301"/>
    </row>
    <row r="1146" spans="7:12" ht="12.75">
      <c r="G1146" s="302"/>
      <c r="H1146" s="302"/>
      <c r="L1146" s="301"/>
    </row>
    <row r="1147" spans="7:12" ht="12.75">
      <c r="G1147" s="302"/>
      <c r="H1147" s="302"/>
      <c r="L1147" s="301"/>
    </row>
    <row r="1148" spans="7:12" ht="12.75">
      <c r="G1148" s="302"/>
      <c r="H1148" s="302"/>
      <c r="L1148" s="301"/>
    </row>
    <row r="1149" spans="7:12" ht="12.75">
      <c r="G1149" s="302"/>
      <c r="H1149" s="302"/>
      <c r="L1149" s="301"/>
    </row>
    <row r="1150" spans="7:12" ht="12.75">
      <c r="G1150" s="302"/>
      <c r="H1150" s="302"/>
      <c r="L1150" s="301"/>
    </row>
    <row r="1151" spans="7:12" ht="12.75">
      <c r="G1151" s="302"/>
      <c r="H1151" s="302"/>
      <c r="L1151" s="301"/>
    </row>
    <row r="1152" spans="7:12" ht="12.75">
      <c r="G1152" s="302"/>
      <c r="H1152" s="302"/>
      <c r="L1152" s="301"/>
    </row>
    <row r="1153" spans="7:12" ht="12.75">
      <c r="G1153" s="302"/>
      <c r="H1153" s="302"/>
      <c r="L1153" s="301"/>
    </row>
    <row r="1154" spans="7:12" ht="12.75">
      <c r="G1154" s="302"/>
      <c r="H1154" s="302"/>
      <c r="L1154" s="301"/>
    </row>
    <row r="1155" spans="7:12" ht="12.75">
      <c r="G1155" s="302"/>
      <c r="H1155" s="302"/>
      <c r="L1155" s="301"/>
    </row>
    <row r="1156" spans="7:12" ht="12.75">
      <c r="G1156" s="302"/>
      <c r="H1156" s="302"/>
      <c r="L1156" s="301"/>
    </row>
    <row r="1157" spans="7:12" ht="12.75">
      <c r="G1157" s="302"/>
      <c r="H1157" s="302"/>
      <c r="L1157" s="301"/>
    </row>
    <row r="1158" spans="7:12" ht="12.75">
      <c r="G1158" s="302"/>
      <c r="H1158" s="302"/>
      <c r="L1158" s="301"/>
    </row>
    <row r="1159" spans="7:12" ht="12.75">
      <c r="G1159" s="302"/>
      <c r="H1159" s="302"/>
      <c r="L1159" s="301"/>
    </row>
    <row r="1160" spans="7:12" ht="12.75">
      <c r="G1160" s="302"/>
      <c r="H1160" s="302"/>
      <c r="L1160" s="301"/>
    </row>
    <row r="1161" spans="7:12" ht="12.75">
      <c r="G1161" s="302"/>
      <c r="H1161" s="302"/>
      <c r="L1161" s="301"/>
    </row>
    <row r="1162" spans="7:12" ht="12.75">
      <c r="G1162" s="302"/>
      <c r="H1162" s="302"/>
      <c r="L1162" s="301"/>
    </row>
    <row r="1163" spans="7:12" ht="12.75">
      <c r="G1163" s="302"/>
      <c r="H1163" s="302"/>
      <c r="L1163" s="301"/>
    </row>
    <row r="1164" spans="7:12" ht="12.75">
      <c r="G1164" s="302"/>
      <c r="H1164" s="302"/>
      <c r="L1164" s="301"/>
    </row>
    <row r="1165" spans="7:12" ht="12.75">
      <c r="G1165" s="302"/>
      <c r="H1165" s="302"/>
      <c r="L1165" s="301"/>
    </row>
    <row r="1166" spans="7:12" ht="12.75">
      <c r="G1166" s="302"/>
      <c r="H1166" s="302"/>
      <c r="L1166" s="301"/>
    </row>
    <row r="1167" spans="7:12" ht="12.75">
      <c r="G1167" s="302"/>
      <c r="H1167" s="302"/>
      <c r="L1167" s="301"/>
    </row>
    <row r="1168" spans="7:12" ht="12.75">
      <c r="G1168" s="302"/>
      <c r="H1168" s="302"/>
      <c r="L1168" s="301"/>
    </row>
    <row r="1169" spans="7:12" ht="12.75">
      <c r="G1169" s="302"/>
      <c r="H1169" s="302"/>
      <c r="L1169" s="301"/>
    </row>
    <row r="1170" spans="7:12" ht="12.75">
      <c r="G1170" s="302"/>
      <c r="H1170" s="302"/>
      <c r="L1170" s="301"/>
    </row>
    <row r="1171" spans="7:12" ht="12.75">
      <c r="G1171" s="302"/>
      <c r="H1171" s="302"/>
      <c r="L1171" s="301"/>
    </row>
    <row r="1172" spans="7:12" ht="12.75">
      <c r="G1172" s="302"/>
      <c r="H1172" s="302"/>
      <c r="L1172" s="301"/>
    </row>
    <row r="1173" spans="7:12" ht="12.75">
      <c r="G1173" s="302"/>
      <c r="H1173" s="302"/>
      <c r="L1173" s="301"/>
    </row>
    <row r="1174" spans="7:12" ht="12.75">
      <c r="G1174" s="302"/>
      <c r="H1174" s="302"/>
      <c r="L1174" s="301"/>
    </row>
    <row r="1175" spans="7:12" ht="12.75">
      <c r="G1175" s="302"/>
      <c r="H1175" s="302"/>
      <c r="L1175" s="301"/>
    </row>
    <row r="1176" spans="7:12" ht="12.75">
      <c r="G1176" s="302"/>
      <c r="H1176" s="302"/>
      <c r="L1176" s="301"/>
    </row>
    <row r="1177" spans="7:12" ht="12.75">
      <c r="G1177" s="302"/>
      <c r="H1177" s="302"/>
      <c r="L1177" s="301"/>
    </row>
    <row r="1178" spans="7:12" ht="12.75">
      <c r="G1178" s="302"/>
      <c r="H1178" s="302"/>
      <c r="L1178" s="301"/>
    </row>
    <row r="1179" spans="7:12" ht="12.75">
      <c r="G1179" s="302"/>
      <c r="H1179" s="302"/>
      <c r="L1179" s="301"/>
    </row>
    <row r="1180" spans="7:12" ht="12.75">
      <c r="G1180" s="302"/>
      <c r="H1180" s="302"/>
      <c r="L1180" s="301"/>
    </row>
    <row r="1181" spans="7:12" ht="12.75">
      <c r="G1181" s="302"/>
      <c r="H1181" s="302"/>
      <c r="L1181" s="301"/>
    </row>
    <row r="1182" spans="7:12" ht="12.75">
      <c r="G1182" s="302"/>
      <c r="H1182" s="302"/>
      <c r="L1182" s="301"/>
    </row>
    <row r="1183" spans="7:12" ht="12.75">
      <c r="G1183" s="302"/>
      <c r="H1183" s="302"/>
      <c r="L1183" s="301"/>
    </row>
    <row r="1184" spans="7:12" ht="12.75">
      <c r="G1184" s="302"/>
      <c r="H1184" s="302"/>
      <c r="L1184" s="301"/>
    </row>
    <row r="1185" spans="7:12" ht="12.75">
      <c r="G1185" s="302"/>
      <c r="H1185" s="302"/>
      <c r="L1185" s="301"/>
    </row>
    <row r="1186" spans="7:12" ht="12.75">
      <c r="G1186" s="302"/>
      <c r="H1186" s="302"/>
      <c r="L1186" s="301"/>
    </row>
    <row r="1187" spans="7:12" ht="12.75">
      <c r="G1187" s="302"/>
      <c r="H1187" s="302"/>
      <c r="L1187" s="301"/>
    </row>
    <row r="1188" ht="12.75">
      <c r="L1188" s="301"/>
    </row>
    <row r="1189" ht="12.75">
      <c r="L1189" s="301"/>
    </row>
    <row r="1190" ht="12.75">
      <c r="L1190" s="301"/>
    </row>
    <row r="1191" ht="12.75">
      <c r="L1191" s="301"/>
    </row>
    <row r="1192" ht="12.75">
      <c r="L1192" s="301"/>
    </row>
    <row r="1193" ht="12.75">
      <c r="L1193" s="301"/>
    </row>
    <row r="1194" ht="12.75">
      <c r="L1194" s="301"/>
    </row>
    <row r="1195" ht="12.75">
      <c r="L1195" s="301"/>
    </row>
    <row r="1196" ht="12.75">
      <c r="L1196" s="301"/>
    </row>
    <row r="1197" ht="12.75">
      <c r="L1197" s="301"/>
    </row>
    <row r="1198" ht="12.75">
      <c r="L1198" s="301"/>
    </row>
  </sheetData>
  <sheetProtection password="E8F7" sheet="1" objects="1" scenarios="1" insertRows="0" selectLockedCells="1" sort="0" autoFilter="0"/>
  <mergeCells count="5">
    <mergeCell ref="G1:L1"/>
    <mergeCell ref="B2:C2"/>
    <mergeCell ref="D2:E2"/>
    <mergeCell ref="B5:E5"/>
    <mergeCell ref="G5:L5"/>
  </mergeCells>
  <dataValidations count="1">
    <dataValidation type="list" allowBlank="1" showInputMessage="1" showErrorMessage="1" errorTitle="Trasladó Hallazgo Fiscal" error="Seleccione de la lista" sqref="K7:K1253">
      <formula1>$M$4:$M$5</formula1>
    </dataValidation>
  </dataValidations>
  <printOptions/>
  <pageMargins left="0.25" right="0.42" top="1" bottom="1" header="0" footer="0"/>
  <pageSetup fitToHeight="1" fitToWidth="1" horizontalDpi="600" verticalDpi="600" orientation="landscape" paperSize="14" scale="91"/>
  <headerFooter alignWithMargins="0">
    <oddFooter>&amp;CAuditoría General de la República</oddFooter>
  </headerFooter>
</worksheet>
</file>

<file path=xl/worksheets/sheet3.xml><?xml version="1.0" encoding="utf-8"?>
<worksheet xmlns="http://schemas.openxmlformats.org/spreadsheetml/2006/main" xmlns:r="http://schemas.openxmlformats.org/officeDocument/2006/relationships">
  <dimension ref="A1:E259"/>
  <sheetViews>
    <sheetView view="pageBreakPreview" zoomScale="75" zoomScaleSheetLayoutView="75" zoomScalePageLayoutView="0" workbookViewId="0" topLeftCell="B1">
      <selection activeCell="H261" sqref="H261"/>
    </sheetView>
  </sheetViews>
  <sheetFormatPr defaultColWidth="11.421875" defaultRowHeight="86.25" customHeight="1"/>
  <cols>
    <col min="1" max="1" width="16.8515625" style="60" customWidth="1"/>
    <col min="2" max="2" width="15.140625" style="60" customWidth="1"/>
    <col min="3" max="3" width="16.57421875" style="62" customWidth="1"/>
    <col min="4" max="4" width="19.421875" style="62" customWidth="1"/>
    <col min="5" max="5" width="62.7109375" style="60" customWidth="1"/>
    <col min="6" max="16384" width="11.421875" style="60" customWidth="1"/>
  </cols>
  <sheetData>
    <row r="1" spans="1:5" ht="30" customHeight="1" thickBot="1">
      <c r="A1" s="354" t="s">
        <v>861</v>
      </c>
      <c r="B1" s="355"/>
      <c r="C1" s="355"/>
      <c r="D1" s="355"/>
      <c r="E1" s="356"/>
    </row>
    <row r="2" spans="1:5" ht="86.25" customHeight="1" thickBot="1">
      <c r="A2" s="61" t="s">
        <v>862</v>
      </c>
      <c r="B2" s="61" t="s">
        <v>863</v>
      </c>
      <c r="C2" s="61" t="s">
        <v>864</v>
      </c>
      <c r="D2" s="61" t="s">
        <v>865</v>
      </c>
      <c r="E2" s="61" t="s">
        <v>861</v>
      </c>
    </row>
    <row r="3" spans="1:5" s="93" customFormat="1" ht="86.25" customHeight="1">
      <c r="A3" s="52">
        <v>890905211</v>
      </c>
      <c r="B3" s="53" t="s">
        <v>1455</v>
      </c>
      <c r="C3" s="67">
        <v>4600042344</v>
      </c>
      <c r="D3" s="88">
        <v>41164</v>
      </c>
      <c r="E3" s="92" t="s">
        <v>1456</v>
      </c>
    </row>
    <row r="4" spans="1:5" s="93" customFormat="1" ht="86.25" customHeight="1">
      <c r="A4" s="52">
        <v>890905211</v>
      </c>
      <c r="B4" s="53" t="s">
        <v>1455</v>
      </c>
      <c r="C4" s="63">
        <v>4600042361</v>
      </c>
      <c r="D4" s="88">
        <v>41162</v>
      </c>
      <c r="E4" s="92" t="s">
        <v>1456</v>
      </c>
    </row>
    <row r="5" spans="1:5" s="93" customFormat="1" ht="86.25" customHeight="1">
      <c r="A5" s="52">
        <v>890905211</v>
      </c>
      <c r="B5" s="53" t="s">
        <v>1455</v>
      </c>
      <c r="C5" s="63">
        <v>4600042433</v>
      </c>
      <c r="D5" s="88">
        <v>41166</v>
      </c>
      <c r="E5" s="92" t="s">
        <v>1456</v>
      </c>
    </row>
    <row r="6" spans="1:5" s="93" customFormat="1" ht="86.25" customHeight="1">
      <c r="A6" s="52">
        <v>890905211</v>
      </c>
      <c r="B6" s="53" t="s">
        <v>1455</v>
      </c>
      <c r="C6" s="63">
        <v>4600042536</v>
      </c>
      <c r="D6" s="88">
        <v>41172</v>
      </c>
      <c r="E6" s="92" t="s">
        <v>1456</v>
      </c>
    </row>
    <row r="7" spans="1:5" s="93" customFormat="1" ht="86.25" customHeight="1">
      <c r="A7" s="52">
        <v>890905211</v>
      </c>
      <c r="B7" s="53" t="s">
        <v>1455</v>
      </c>
      <c r="C7" s="63">
        <v>4600042548</v>
      </c>
      <c r="D7" s="88">
        <v>41177</v>
      </c>
      <c r="E7" s="92" t="s">
        <v>1456</v>
      </c>
    </row>
    <row r="8" spans="1:5" s="93" customFormat="1" ht="86.25" customHeight="1">
      <c r="A8" s="52">
        <v>890905211</v>
      </c>
      <c r="B8" s="53" t="s">
        <v>1455</v>
      </c>
      <c r="C8" s="63">
        <v>4600042563</v>
      </c>
      <c r="D8" s="88">
        <v>41156</v>
      </c>
      <c r="E8" s="92" t="s">
        <v>1456</v>
      </c>
    </row>
    <row r="9" spans="1:5" s="93" customFormat="1" ht="86.25" customHeight="1">
      <c r="A9" s="52">
        <v>890905211</v>
      </c>
      <c r="B9" s="53" t="s">
        <v>1455</v>
      </c>
      <c r="C9" s="63">
        <v>4600042591</v>
      </c>
      <c r="D9" s="88">
        <v>41156</v>
      </c>
      <c r="E9" s="92" t="s">
        <v>1456</v>
      </c>
    </row>
    <row r="10" spans="1:5" s="93" customFormat="1" ht="86.25" customHeight="1">
      <c r="A10" s="52">
        <v>890905211</v>
      </c>
      <c r="B10" s="53" t="s">
        <v>1455</v>
      </c>
      <c r="C10" s="63">
        <v>4600042625</v>
      </c>
      <c r="D10" s="88">
        <v>41190</v>
      </c>
      <c r="E10" s="92" t="s">
        <v>1456</v>
      </c>
    </row>
    <row r="11" spans="1:5" s="93" customFormat="1" ht="86.25" customHeight="1">
      <c r="A11" s="52">
        <v>890905211</v>
      </c>
      <c r="B11" s="53" t="s">
        <v>1455</v>
      </c>
      <c r="C11" s="63">
        <v>4600042686</v>
      </c>
      <c r="D11" s="88">
        <v>41165</v>
      </c>
      <c r="E11" s="92" t="s">
        <v>1456</v>
      </c>
    </row>
    <row r="12" spans="1:5" s="93" customFormat="1" ht="86.25" customHeight="1">
      <c r="A12" s="52">
        <v>890905211</v>
      </c>
      <c r="B12" s="53" t="s">
        <v>1455</v>
      </c>
      <c r="C12" s="63">
        <v>4600042790</v>
      </c>
      <c r="D12" s="88">
        <v>41155</v>
      </c>
      <c r="E12" s="92" t="s">
        <v>1457</v>
      </c>
    </row>
    <row r="13" spans="1:5" s="93" customFormat="1" ht="86.25" customHeight="1">
      <c r="A13" s="52">
        <v>890905211</v>
      </c>
      <c r="B13" s="53" t="s">
        <v>1455</v>
      </c>
      <c r="C13" s="63">
        <v>4600042791</v>
      </c>
      <c r="D13" s="88">
        <v>41155</v>
      </c>
      <c r="E13" s="92" t="s">
        <v>1456</v>
      </c>
    </row>
    <row r="14" spans="1:5" s="93" customFormat="1" ht="86.25" customHeight="1">
      <c r="A14" s="52">
        <v>890905211</v>
      </c>
      <c r="B14" s="53" t="s">
        <v>1455</v>
      </c>
      <c r="C14" s="63">
        <v>4600042794</v>
      </c>
      <c r="D14" s="88">
        <v>41155</v>
      </c>
      <c r="E14" s="92" t="s">
        <v>1456</v>
      </c>
    </row>
    <row r="15" spans="1:5" s="93" customFormat="1" ht="86.25" customHeight="1">
      <c r="A15" s="52">
        <v>890905211</v>
      </c>
      <c r="B15" s="53" t="s">
        <v>1455</v>
      </c>
      <c r="C15" s="63">
        <v>4600042797</v>
      </c>
      <c r="D15" s="88">
        <v>41155</v>
      </c>
      <c r="E15" s="92" t="s">
        <v>1456</v>
      </c>
    </row>
    <row r="16" spans="1:5" s="93" customFormat="1" ht="86.25" customHeight="1">
      <c r="A16" s="52">
        <v>890905211</v>
      </c>
      <c r="B16" s="53" t="s">
        <v>1455</v>
      </c>
      <c r="C16" s="63">
        <v>4600042801</v>
      </c>
      <c r="D16" s="88">
        <v>41155</v>
      </c>
      <c r="E16" s="92" t="s">
        <v>1456</v>
      </c>
    </row>
    <row r="17" spans="1:5" s="93" customFormat="1" ht="86.25" customHeight="1">
      <c r="A17" s="52">
        <v>890905211</v>
      </c>
      <c r="B17" s="53" t="s">
        <v>1455</v>
      </c>
      <c r="C17" s="63">
        <v>4600042831</v>
      </c>
      <c r="D17" s="88">
        <v>41176</v>
      </c>
      <c r="E17" s="92" t="s">
        <v>1456</v>
      </c>
    </row>
    <row r="18" spans="1:5" s="93" customFormat="1" ht="86.25" customHeight="1">
      <c r="A18" s="52">
        <v>890905211</v>
      </c>
      <c r="B18" s="53" t="s">
        <v>1455</v>
      </c>
      <c r="C18" s="63">
        <v>4600042854</v>
      </c>
      <c r="D18" s="88">
        <v>41158</v>
      </c>
      <c r="E18" s="92" t="s">
        <v>1456</v>
      </c>
    </row>
    <row r="19" spans="1:5" s="93" customFormat="1" ht="86.25" customHeight="1">
      <c r="A19" s="52">
        <v>890905211</v>
      </c>
      <c r="B19" s="53" t="s">
        <v>1455</v>
      </c>
      <c r="C19" s="63">
        <v>4600042855</v>
      </c>
      <c r="D19" s="88">
        <v>41156</v>
      </c>
      <c r="E19" s="92" t="s">
        <v>1456</v>
      </c>
    </row>
    <row r="20" spans="1:5" s="93" customFormat="1" ht="86.25" customHeight="1">
      <c r="A20" s="52">
        <v>890905211</v>
      </c>
      <c r="B20" s="53" t="s">
        <v>1455</v>
      </c>
      <c r="C20" s="63">
        <v>4600042863</v>
      </c>
      <c r="D20" s="88">
        <v>41158</v>
      </c>
      <c r="E20" s="92" t="s">
        <v>1459</v>
      </c>
    </row>
    <row r="21" spans="1:5" s="93" customFormat="1" ht="86.25" customHeight="1">
      <c r="A21" s="52">
        <v>890905211</v>
      </c>
      <c r="B21" s="53" t="s">
        <v>1455</v>
      </c>
      <c r="C21" s="63">
        <v>4600042865</v>
      </c>
      <c r="D21" s="88">
        <v>41158</v>
      </c>
      <c r="E21" s="92" t="s">
        <v>1459</v>
      </c>
    </row>
    <row r="22" spans="1:5" s="93" customFormat="1" ht="86.25" customHeight="1">
      <c r="A22" s="52">
        <v>890905211</v>
      </c>
      <c r="B22" s="53" t="s">
        <v>1455</v>
      </c>
      <c r="C22" s="63">
        <v>4600042866</v>
      </c>
      <c r="D22" s="88">
        <v>41159</v>
      </c>
      <c r="E22" s="92" t="s">
        <v>1459</v>
      </c>
    </row>
    <row r="23" spans="1:5" s="93" customFormat="1" ht="86.25" customHeight="1">
      <c r="A23" s="52">
        <v>890905211</v>
      </c>
      <c r="B23" s="53" t="s">
        <v>1455</v>
      </c>
      <c r="C23" s="63">
        <v>4600042884</v>
      </c>
      <c r="D23" s="88">
        <v>41178</v>
      </c>
      <c r="E23" s="92" t="s">
        <v>1456</v>
      </c>
    </row>
    <row r="24" spans="1:5" s="93" customFormat="1" ht="86.25" customHeight="1">
      <c r="A24" s="52">
        <v>890905211</v>
      </c>
      <c r="B24" s="53" t="s">
        <v>1455</v>
      </c>
      <c r="C24" s="63">
        <v>4600042887</v>
      </c>
      <c r="D24" s="88">
        <v>41159</v>
      </c>
      <c r="E24" s="92" t="s">
        <v>1456</v>
      </c>
    </row>
    <row r="25" spans="1:5" s="93" customFormat="1" ht="86.25" customHeight="1">
      <c r="A25" s="52">
        <v>890905211</v>
      </c>
      <c r="B25" s="53" t="s">
        <v>1455</v>
      </c>
      <c r="C25" s="63">
        <v>4600042891</v>
      </c>
      <c r="D25" s="88">
        <v>41162</v>
      </c>
      <c r="E25" s="92" t="s">
        <v>1456</v>
      </c>
    </row>
    <row r="26" spans="1:5" s="93" customFormat="1" ht="86.25" customHeight="1">
      <c r="A26" s="52">
        <v>890905211</v>
      </c>
      <c r="B26" s="53" t="s">
        <v>1455</v>
      </c>
      <c r="C26" s="63">
        <v>4600042892</v>
      </c>
      <c r="D26" s="88">
        <v>41162</v>
      </c>
      <c r="E26" s="92" t="s">
        <v>1458</v>
      </c>
    </row>
    <row r="27" spans="1:5" s="93" customFormat="1" ht="86.25" customHeight="1">
      <c r="A27" s="52">
        <v>890905211</v>
      </c>
      <c r="B27" s="53" t="s">
        <v>1455</v>
      </c>
      <c r="C27" s="63">
        <v>4600042894</v>
      </c>
      <c r="D27" s="88">
        <v>41162</v>
      </c>
      <c r="E27" s="92" t="s">
        <v>1456</v>
      </c>
    </row>
    <row r="28" spans="1:5" s="94" customFormat="1" ht="86.25" customHeight="1">
      <c r="A28" s="52">
        <v>890905211</v>
      </c>
      <c r="B28" s="53" t="s">
        <v>1455</v>
      </c>
      <c r="C28" s="63">
        <v>4600042896</v>
      </c>
      <c r="D28" s="88">
        <v>41162</v>
      </c>
      <c r="E28" s="92" t="s">
        <v>1456</v>
      </c>
    </row>
    <row r="29" spans="1:5" s="94" customFormat="1" ht="86.25" customHeight="1">
      <c r="A29" s="52">
        <v>890905211</v>
      </c>
      <c r="B29" s="53" t="s">
        <v>1455</v>
      </c>
      <c r="C29" s="63">
        <v>4600042903</v>
      </c>
      <c r="D29" s="88">
        <v>41162</v>
      </c>
      <c r="E29" s="92" t="s">
        <v>1456</v>
      </c>
    </row>
    <row r="30" spans="1:5" s="94" customFormat="1" ht="86.25" customHeight="1">
      <c r="A30" s="52">
        <v>890905211</v>
      </c>
      <c r="B30" s="53" t="s">
        <v>1455</v>
      </c>
      <c r="C30" s="63">
        <v>4600042904</v>
      </c>
      <c r="D30" s="88">
        <v>41162</v>
      </c>
      <c r="E30" s="92" t="s">
        <v>1456</v>
      </c>
    </row>
    <row r="31" spans="1:5" s="94" customFormat="1" ht="86.25" customHeight="1">
      <c r="A31" s="52">
        <v>890905211</v>
      </c>
      <c r="B31" s="53" t="s">
        <v>1455</v>
      </c>
      <c r="C31" s="63">
        <v>4600042905</v>
      </c>
      <c r="D31" s="88">
        <v>41162</v>
      </c>
      <c r="E31" s="92" t="s">
        <v>1458</v>
      </c>
    </row>
    <row r="32" spans="1:5" s="94" customFormat="1" ht="86.25" customHeight="1">
      <c r="A32" s="52">
        <v>890905211</v>
      </c>
      <c r="B32" s="53" t="s">
        <v>1455</v>
      </c>
      <c r="C32" s="63">
        <v>4600042906</v>
      </c>
      <c r="D32" s="88">
        <v>41162</v>
      </c>
      <c r="E32" s="92" t="s">
        <v>1456</v>
      </c>
    </row>
    <row r="33" spans="1:5" s="94" customFormat="1" ht="86.25" customHeight="1">
      <c r="A33" s="52">
        <v>890905211</v>
      </c>
      <c r="B33" s="53" t="s">
        <v>1455</v>
      </c>
      <c r="C33" s="63">
        <v>4600042908</v>
      </c>
      <c r="D33" s="88">
        <v>41162</v>
      </c>
      <c r="E33" s="92" t="s">
        <v>1456</v>
      </c>
    </row>
    <row r="34" spans="1:5" s="94" customFormat="1" ht="86.25" customHeight="1">
      <c r="A34" s="52">
        <v>890905211</v>
      </c>
      <c r="B34" s="53" t="s">
        <v>1455</v>
      </c>
      <c r="C34" s="63">
        <v>4600042938</v>
      </c>
      <c r="D34" s="88">
        <v>41164</v>
      </c>
      <c r="E34" s="92" t="s">
        <v>1458</v>
      </c>
    </row>
    <row r="35" spans="1:5" s="94" customFormat="1" ht="86.25" customHeight="1">
      <c r="A35" s="52">
        <v>890905211</v>
      </c>
      <c r="B35" s="53" t="s">
        <v>1455</v>
      </c>
      <c r="C35" s="63">
        <v>4600042945</v>
      </c>
      <c r="D35" s="88">
        <v>41164</v>
      </c>
      <c r="E35" s="92" t="s">
        <v>1458</v>
      </c>
    </row>
    <row r="36" spans="1:5" s="94" customFormat="1" ht="86.25" customHeight="1">
      <c r="A36" s="52">
        <v>890905211</v>
      </c>
      <c r="B36" s="53" t="s">
        <v>1455</v>
      </c>
      <c r="C36" s="63">
        <v>4600042959</v>
      </c>
      <c r="D36" s="88">
        <v>41165</v>
      </c>
      <c r="E36" s="92" t="s">
        <v>1458</v>
      </c>
    </row>
    <row r="37" spans="1:5" s="94" customFormat="1" ht="86.25" customHeight="1">
      <c r="A37" s="52">
        <v>890905211</v>
      </c>
      <c r="B37" s="53" t="s">
        <v>1455</v>
      </c>
      <c r="C37" s="63">
        <v>4600042979</v>
      </c>
      <c r="D37" s="88">
        <v>41166</v>
      </c>
      <c r="E37" s="92" t="s">
        <v>1456</v>
      </c>
    </row>
    <row r="38" spans="1:5" s="94" customFormat="1" ht="86.25" customHeight="1">
      <c r="A38" s="52">
        <v>890905211</v>
      </c>
      <c r="B38" s="53" t="s">
        <v>1455</v>
      </c>
      <c r="C38" s="63">
        <v>4600042983</v>
      </c>
      <c r="D38" s="88">
        <v>41166</v>
      </c>
      <c r="E38" s="92" t="s">
        <v>1458</v>
      </c>
    </row>
    <row r="39" spans="1:5" s="94" customFormat="1" ht="86.25" customHeight="1">
      <c r="A39" s="52">
        <v>890905211</v>
      </c>
      <c r="B39" s="53" t="s">
        <v>1455</v>
      </c>
      <c r="C39" s="63">
        <v>4600042985</v>
      </c>
      <c r="D39" s="88">
        <v>41166</v>
      </c>
      <c r="E39" s="92" t="s">
        <v>1456</v>
      </c>
    </row>
    <row r="40" spans="1:5" s="94" customFormat="1" ht="86.25" customHeight="1">
      <c r="A40" s="52">
        <v>890905211</v>
      </c>
      <c r="B40" s="53" t="s">
        <v>1455</v>
      </c>
      <c r="C40" s="63">
        <v>4600042986</v>
      </c>
      <c r="D40" s="88">
        <v>41166</v>
      </c>
      <c r="E40" s="92" t="s">
        <v>1459</v>
      </c>
    </row>
    <row r="41" spans="1:5" s="94" customFormat="1" ht="86.25" customHeight="1">
      <c r="A41" s="52">
        <v>890905211</v>
      </c>
      <c r="B41" s="53" t="s">
        <v>1455</v>
      </c>
      <c r="C41" s="63">
        <v>4600042988</v>
      </c>
      <c r="D41" s="88">
        <v>41166</v>
      </c>
      <c r="E41" s="92" t="s">
        <v>1459</v>
      </c>
    </row>
    <row r="42" spans="1:5" s="94" customFormat="1" ht="86.25" customHeight="1">
      <c r="A42" s="52">
        <v>890905211</v>
      </c>
      <c r="B42" s="53" t="s">
        <v>1455</v>
      </c>
      <c r="C42" s="63">
        <v>4600042989</v>
      </c>
      <c r="D42" s="88">
        <v>41166</v>
      </c>
      <c r="E42" s="92" t="s">
        <v>1459</v>
      </c>
    </row>
    <row r="43" spans="1:5" s="94" customFormat="1" ht="86.25" customHeight="1">
      <c r="A43" s="52">
        <v>890905211</v>
      </c>
      <c r="B43" s="53" t="s">
        <v>1455</v>
      </c>
      <c r="C43" s="63">
        <v>4600042990</v>
      </c>
      <c r="D43" s="88">
        <v>41166</v>
      </c>
      <c r="E43" s="92" t="s">
        <v>1459</v>
      </c>
    </row>
    <row r="44" spans="1:5" s="94" customFormat="1" ht="86.25" customHeight="1">
      <c r="A44" s="52">
        <v>890905211</v>
      </c>
      <c r="B44" s="53" t="s">
        <v>1455</v>
      </c>
      <c r="C44" s="63">
        <v>4600042991</v>
      </c>
      <c r="D44" s="88">
        <v>41166</v>
      </c>
      <c r="E44" s="92" t="s">
        <v>1459</v>
      </c>
    </row>
    <row r="45" spans="1:5" s="94" customFormat="1" ht="86.25" customHeight="1">
      <c r="A45" s="52">
        <v>890905211</v>
      </c>
      <c r="B45" s="53" t="s">
        <v>1455</v>
      </c>
      <c r="C45" s="63">
        <v>4600042992</v>
      </c>
      <c r="D45" s="88">
        <v>41166</v>
      </c>
      <c r="E45" s="92" t="s">
        <v>1459</v>
      </c>
    </row>
    <row r="46" spans="1:5" s="94" customFormat="1" ht="86.25" customHeight="1">
      <c r="A46" s="52">
        <v>890905211</v>
      </c>
      <c r="B46" s="53" t="s">
        <v>1455</v>
      </c>
      <c r="C46" s="63">
        <v>4600042993</v>
      </c>
      <c r="D46" s="88">
        <v>41166</v>
      </c>
      <c r="E46" s="92" t="s">
        <v>1459</v>
      </c>
    </row>
    <row r="47" spans="1:5" s="94" customFormat="1" ht="86.25" customHeight="1">
      <c r="A47" s="52">
        <v>890905211</v>
      </c>
      <c r="B47" s="53" t="s">
        <v>1455</v>
      </c>
      <c r="C47" s="63">
        <v>4600042994</v>
      </c>
      <c r="D47" s="88">
        <v>41166</v>
      </c>
      <c r="E47" s="92" t="s">
        <v>1459</v>
      </c>
    </row>
    <row r="48" spans="1:5" s="94" customFormat="1" ht="86.25" customHeight="1">
      <c r="A48" s="52">
        <v>890905211</v>
      </c>
      <c r="B48" s="53" t="s">
        <v>1455</v>
      </c>
      <c r="C48" s="63">
        <v>4600042995</v>
      </c>
      <c r="D48" s="88">
        <v>41166</v>
      </c>
      <c r="E48" s="92" t="s">
        <v>1459</v>
      </c>
    </row>
    <row r="49" spans="1:5" s="94" customFormat="1" ht="86.25" customHeight="1">
      <c r="A49" s="52">
        <v>890905211</v>
      </c>
      <c r="B49" s="53" t="s">
        <v>1455</v>
      </c>
      <c r="C49" s="63">
        <v>4600042996</v>
      </c>
      <c r="D49" s="88">
        <v>41166</v>
      </c>
      <c r="E49" s="92" t="s">
        <v>1459</v>
      </c>
    </row>
    <row r="50" spans="1:5" s="94" customFormat="1" ht="86.25" customHeight="1">
      <c r="A50" s="52">
        <v>890905211</v>
      </c>
      <c r="B50" s="53" t="s">
        <v>1455</v>
      </c>
      <c r="C50" s="63">
        <v>4600042997</v>
      </c>
      <c r="D50" s="88">
        <v>41166</v>
      </c>
      <c r="E50" s="92" t="s">
        <v>1459</v>
      </c>
    </row>
    <row r="51" spans="1:5" s="94" customFormat="1" ht="86.25" customHeight="1">
      <c r="A51" s="52">
        <v>890905211</v>
      </c>
      <c r="B51" s="53" t="s">
        <v>1455</v>
      </c>
      <c r="C51" s="63">
        <v>4600042999</v>
      </c>
      <c r="D51" s="88">
        <v>41166</v>
      </c>
      <c r="E51" s="92" t="s">
        <v>1459</v>
      </c>
    </row>
    <row r="52" spans="1:5" s="94" customFormat="1" ht="86.25" customHeight="1">
      <c r="A52" s="52">
        <v>890905211</v>
      </c>
      <c r="B52" s="53" t="s">
        <v>1455</v>
      </c>
      <c r="C52" s="63">
        <v>4600043000</v>
      </c>
      <c r="D52" s="88">
        <v>41166</v>
      </c>
      <c r="E52" s="92" t="s">
        <v>1459</v>
      </c>
    </row>
    <row r="53" spans="1:5" s="94" customFormat="1" ht="86.25" customHeight="1">
      <c r="A53" s="52">
        <v>890905211</v>
      </c>
      <c r="B53" s="53" t="s">
        <v>1455</v>
      </c>
      <c r="C53" s="63">
        <v>4600043001</v>
      </c>
      <c r="D53" s="88">
        <v>41166</v>
      </c>
      <c r="E53" s="92" t="s">
        <v>1459</v>
      </c>
    </row>
    <row r="54" spans="1:5" s="94" customFormat="1" ht="86.25" customHeight="1">
      <c r="A54" s="52">
        <v>890905211</v>
      </c>
      <c r="B54" s="53" t="s">
        <v>1455</v>
      </c>
      <c r="C54" s="63">
        <v>4600043002</v>
      </c>
      <c r="D54" s="88">
        <v>41166</v>
      </c>
      <c r="E54" s="92" t="s">
        <v>1459</v>
      </c>
    </row>
    <row r="55" spans="1:5" s="94" customFormat="1" ht="86.25" customHeight="1">
      <c r="A55" s="52">
        <v>890905211</v>
      </c>
      <c r="B55" s="53" t="s">
        <v>1455</v>
      </c>
      <c r="C55" s="63">
        <v>4600043003</v>
      </c>
      <c r="D55" s="88">
        <v>41166</v>
      </c>
      <c r="E55" s="92" t="s">
        <v>1459</v>
      </c>
    </row>
    <row r="56" spans="1:5" s="94" customFormat="1" ht="86.25" customHeight="1">
      <c r="A56" s="52">
        <v>890905211</v>
      </c>
      <c r="B56" s="53" t="s">
        <v>1455</v>
      </c>
      <c r="C56" s="63">
        <v>4600043004</v>
      </c>
      <c r="D56" s="88">
        <v>41166</v>
      </c>
      <c r="E56" s="92" t="s">
        <v>1459</v>
      </c>
    </row>
    <row r="57" spans="1:5" s="94" customFormat="1" ht="86.25" customHeight="1">
      <c r="A57" s="52">
        <v>890905211</v>
      </c>
      <c r="B57" s="53" t="s">
        <v>1455</v>
      </c>
      <c r="C57" s="63">
        <v>4600043005</v>
      </c>
      <c r="D57" s="88">
        <v>41166</v>
      </c>
      <c r="E57" s="92" t="s">
        <v>1459</v>
      </c>
    </row>
    <row r="58" spans="1:5" s="94" customFormat="1" ht="86.25" customHeight="1">
      <c r="A58" s="52">
        <v>890905211</v>
      </c>
      <c r="B58" s="53" t="s">
        <v>1455</v>
      </c>
      <c r="C58" s="63">
        <v>4600043006</v>
      </c>
      <c r="D58" s="88">
        <v>41166</v>
      </c>
      <c r="E58" s="92" t="s">
        <v>1459</v>
      </c>
    </row>
    <row r="59" spans="1:5" s="94" customFormat="1" ht="86.25" customHeight="1">
      <c r="A59" s="52">
        <v>890905211</v>
      </c>
      <c r="B59" s="53" t="s">
        <v>1455</v>
      </c>
      <c r="C59" s="63">
        <v>4600043007</v>
      </c>
      <c r="D59" s="88">
        <v>41166</v>
      </c>
      <c r="E59" s="92" t="s">
        <v>1456</v>
      </c>
    </row>
    <row r="60" spans="1:5" s="94" customFormat="1" ht="86.25" customHeight="1">
      <c r="A60" s="52">
        <v>890905211</v>
      </c>
      <c r="B60" s="53" t="s">
        <v>1455</v>
      </c>
      <c r="C60" s="63">
        <v>4600043015</v>
      </c>
      <c r="D60" s="88">
        <v>41173</v>
      </c>
      <c r="E60" s="92" t="s">
        <v>1458</v>
      </c>
    </row>
    <row r="61" spans="1:5" s="94" customFormat="1" ht="86.25" customHeight="1">
      <c r="A61" s="52">
        <v>890905211</v>
      </c>
      <c r="B61" s="53" t="s">
        <v>1455</v>
      </c>
      <c r="C61" s="63">
        <v>4600043016</v>
      </c>
      <c r="D61" s="88">
        <v>41169</v>
      </c>
      <c r="E61" s="92" t="s">
        <v>1459</v>
      </c>
    </row>
    <row r="62" spans="1:5" s="94" customFormat="1" ht="86.25" customHeight="1">
      <c r="A62" s="52">
        <v>890905211</v>
      </c>
      <c r="B62" s="53" t="s">
        <v>1455</v>
      </c>
      <c r="C62" s="63">
        <v>4600043017</v>
      </c>
      <c r="D62" s="88">
        <v>41169</v>
      </c>
      <c r="E62" s="92" t="s">
        <v>1459</v>
      </c>
    </row>
    <row r="63" spans="1:5" s="94" customFormat="1" ht="86.25" customHeight="1">
      <c r="A63" s="52">
        <v>890905211</v>
      </c>
      <c r="B63" s="53" t="s">
        <v>1455</v>
      </c>
      <c r="C63" s="63">
        <v>4600043018</v>
      </c>
      <c r="D63" s="88">
        <v>41169</v>
      </c>
      <c r="E63" s="92" t="s">
        <v>1459</v>
      </c>
    </row>
    <row r="64" spans="1:5" s="94" customFormat="1" ht="86.25" customHeight="1">
      <c r="A64" s="52">
        <v>890905211</v>
      </c>
      <c r="B64" s="53" t="s">
        <v>1455</v>
      </c>
      <c r="C64" s="63">
        <v>4600043020</v>
      </c>
      <c r="D64" s="88">
        <v>41169</v>
      </c>
      <c r="E64" s="92" t="s">
        <v>1459</v>
      </c>
    </row>
    <row r="65" spans="1:5" s="94" customFormat="1" ht="86.25" customHeight="1">
      <c r="A65" s="52">
        <v>890905211</v>
      </c>
      <c r="B65" s="53" t="s">
        <v>1455</v>
      </c>
      <c r="C65" s="63">
        <v>4600043022</v>
      </c>
      <c r="D65" s="88">
        <v>41169</v>
      </c>
      <c r="E65" s="92" t="s">
        <v>1459</v>
      </c>
    </row>
    <row r="66" spans="1:5" s="94" customFormat="1" ht="86.25" customHeight="1">
      <c r="A66" s="52">
        <v>890905211</v>
      </c>
      <c r="B66" s="53" t="s">
        <v>1455</v>
      </c>
      <c r="C66" s="63">
        <v>4600043025</v>
      </c>
      <c r="D66" s="88">
        <v>41169</v>
      </c>
      <c r="E66" s="92" t="s">
        <v>1459</v>
      </c>
    </row>
    <row r="67" spans="1:5" s="94" customFormat="1" ht="86.25" customHeight="1">
      <c r="A67" s="52">
        <v>890905211</v>
      </c>
      <c r="B67" s="53" t="s">
        <v>1455</v>
      </c>
      <c r="C67" s="63">
        <v>4600043026</v>
      </c>
      <c r="D67" s="88">
        <v>41169</v>
      </c>
      <c r="E67" s="92" t="s">
        <v>1459</v>
      </c>
    </row>
    <row r="68" spans="1:5" s="94" customFormat="1" ht="86.25" customHeight="1">
      <c r="A68" s="52">
        <v>890905211</v>
      </c>
      <c r="B68" s="53" t="s">
        <v>1455</v>
      </c>
      <c r="C68" s="63">
        <v>4600043027</v>
      </c>
      <c r="D68" s="88">
        <v>41169</v>
      </c>
      <c r="E68" s="92" t="s">
        <v>1459</v>
      </c>
    </row>
    <row r="69" spans="1:5" s="94" customFormat="1" ht="86.25" customHeight="1">
      <c r="A69" s="52">
        <v>890905211</v>
      </c>
      <c r="B69" s="53" t="s">
        <v>1455</v>
      </c>
      <c r="C69" s="63">
        <v>4600043028</v>
      </c>
      <c r="D69" s="88">
        <v>41169</v>
      </c>
      <c r="E69" s="92" t="s">
        <v>1459</v>
      </c>
    </row>
    <row r="70" spans="1:5" s="94" customFormat="1" ht="86.25" customHeight="1">
      <c r="A70" s="52">
        <v>890905211</v>
      </c>
      <c r="B70" s="53" t="s">
        <v>1455</v>
      </c>
      <c r="C70" s="63">
        <v>4600043032</v>
      </c>
      <c r="D70" s="88">
        <v>41169</v>
      </c>
      <c r="E70" s="92" t="s">
        <v>1459</v>
      </c>
    </row>
    <row r="71" spans="1:5" s="94" customFormat="1" ht="86.25" customHeight="1">
      <c r="A71" s="52">
        <v>890905211</v>
      </c>
      <c r="B71" s="53" t="s">
        <v>1455</v>
      </c>
      <c r="C71" s="63">
        <v>4600043034</v>
      </c>
      <c r="D71" s="88">
        <v>41170</v>
      </c>
      <c r="E71" s="92" t="s">
        <v>1459</v>
      </c>
    </row>
    <row r="72" spans="1:5" s="94" customFormat="1" ht="86.25" customHeight="1">
      <c r="A72" s="52">
        <v>890905211</v>
      </c>
      <c r="B72" s="53" t="s">
        <v>1455</v>
      </c>
      <c r="C72" s="63">
        <v>4600043037</v>
      </c>
      <c r="D72" s="88">
        <v>41178</v>
      </c>
      <c r="E72" s="92" t="s">
        <v>1456</v>
      </c>
    </row>
    <row r="73" spans="1:5" s="94" customFormat="1" ht="86.25" customHeight="1">
      <c r="A73" s="52">
        <v>890905211</v>
      </c>
      <c r="B73" s="53" t="s">
        <v>1455</v>
      </c>
      <c r="C73" s="63">
        <v>4600043038</v>
      </c>
      <c r="D73" s="88">
        <v>41166</v>
      </c>
      <c r="E73" s="92" t="s">
        <v>1456</v>
      </c>
    </row>
    <row r="74" spans="1:5" s="94" customFormat="1" ht="86.25" customHeight="1">
      <c r="A74" s="52">
        <v>890905211</v>
      </c>
      <c r="B74" s="53" t="s">
        <v>1455</v>
      </c>
      <c r="C74" s="63">
        <v>4600043039</v>
      </c>
      <c r="D74" s="88">
        <v>41180</v>
      </c>
      <c r="E74" s="92" t="s">
        <v>1456</v>
      </c>
    </row>
    <row r="75" spans="1:5" s="94" customFormat="1" ht="86.25" customHeight="1">
      <c r="A75" s="52">
        <v>890905211</v>
      </c>
      <c r="B75" s="53" t="s">
        <v>1455</v>
      </c>
      <c r="C75" s="63">
        <v>4600043040</v>
      </c>
      <c r="D75" s="88">
        <v>41183</v>
      </c>
      <c r="E75" s="92" t="s">
        <v>1456</v>
      </c>
    </row>
    <row r="76" spans="1:5" s="94" customFormat="1" ht="86.25" customHeight="1">
      <c r="A76" s="52">
        <v>890905211</v>
      </c>
      <c r="B76" s="53" t="s">
        <v>1455</v>
      </c>
      <c r="C76" s="63">
        <v>4600043041</v>
      </c>
      <c r="D76" s="88">
        <v>41177</v>
      </c>
      <c r="E76" s="92" t="s">
        <v>1456</v>
      </c>
    </row>
    <row r="77" spans="1:5" s="94" customFormat="1" ht="86.25" customHeight="1">
      <c r="A77" s="52">
        <v>890905211</v>
      </c>
      <c r="B77" s="53" t="s">
        <v>1455</v>
      </c>
      <c r="C77" s="63">
        <v>4600043042</v>
      </c>
      <c r="D77" s="88">
        <v>41178</v>
      </c>
      <c r="E77" s="92" t="s">
        <v>1456</v>
      </c>
    </row>
    <row r="78" spans="1:5" s="94" customFormat="1" ht="86.25" customHeight="1">
      <c r="A78" s="52">
        <v>890905211</v>
      </c>
      <c r="B78" s="53" t="s">
        <v>1455</v>
      </c>
      <c r="C78" s="63">
        <v>4600043043</v>
      </c>
      <c r="D78" s="88">
        <v>41178</v>
      </c>
      <c r="E78" s="92" t="s">
        <v>1456</v>
      </c>
    </row>
    <row r="79" spans="1:5" s="94" customFormat="1" ht="86.25" customHeight="1">
      <c r="A79" s="52">
        <v>890905211</v>
      </c>
      <c r="B79" s="53" t="s">
        <v>1455</v>
      </c>
      <c r="C79" s="63">
        <v>4600043044</v>
      </c>
      <c r="D79" s="88">
        <v>41183</v>
      </c>
      <c r="E79" s="92" t="s">
        <v>1456</v>
      </c>
    </row>
    <row r="80" spans="1:5" s="94" customFormat="1" ht="86.25" customHeight="1">
      <c r="A80" s="52">
        <v>890905211</v>
      </c>
      <c r="B80" s="53" t="s">
        <v>1455</v>
      </c>
      <c r="C80" s="63">
        <v>4600043045</v>
      </c>
      <c r="D80" s="88">
        <v>41183</v>
      </c>
      <c r="E80" s="92" t="s">
        <v>1456</v>
      </c>
    </row>
    <row r="81" spans="1:5" s="94" customFormat="1" ht="86.25" customHeight="1">
      <c r="A81" s="52">
        <v>890905211</v>
      </c>
      <c r="B81" s="53" t="s">
        <v>1455</v>
      </c>
      <c r="C81" s="63">
        <v>4600043046</v>
      </c>
      <c r="D81" s="88">
        <v>41170</v>
      </c>
      <c r="E81" s="92" t="s">
        <v>1459</v>
      </c>
    </row>
    <row r="82" spans="1:5" s="94" customFormat="1" ht="86.25" customHeight="1">
      <c r="A82" s="52">
        <v>890905211</v>
      </c>
      <c r="B82" s="53" t="s">
        <v>1455</v>
      </c>
      <c r="C82" s="63">
        <v>4600043047</v>
      </c>
      <c r="D82" s="88">
        <v>41170</v>
      </c>
      <c r="E82" s="92" t="s">
        <v>1459</v>
      </c>
    </row>
    <row r="83" spans="1:5" s="94" customFormat="1" ht="86.25" customHeight="1">
      <c r="A83" s="52">
        <v>890905211</v>
      </c>
      <c r="B83" s="53" t="s">
        <v>1455</v>
      </c>
      <c r="C83" s="63">
        <v>4600043049</v>
      </c>
      <c r="D83" s="88">
        <v>41170</v>
      </c>
      <c r="E83" s="92" t="s">
        <v>1459</v>
      </c>
    </row>
    <row r="84" spans="1:5" s="94" customFormat="1" ht="86.25" customHeight="1">
      <c r="A84" s="52">
        <v>890905211</v>
      </c>
      <c r="B84" s="53" t="s">
        <v>1455</v>
      </c>
      <c r="C84" s="63">
        <v>4600043050</v>
      </c>
      <c r="D84" s="88">
        <v>41170</v>
      </c>
      <c r="E84" s="92" t="s">
        <v>1459</v>
      </c>
    </row>
    <row r="85" spans="1:5" s="94" customFormat="1" ht="86.25" customHeight="1">
      <c r="A85" s="52">
        <v>890905211</v>
      </c>
      <c r="B85" s="53" t="s">
        <v>1455</v>
      </c>
      <c r="C85" s="63">
        <v>4600043054</v>
      </c>
      <c r="D85" s="88">
        <v>41170</v>
      </c>
      <c r="E85" s="92" t="s">
        <v>1459</v>
      </c>
    </row>
    <row r="86" spans="1:5" s="94" customFormat="1" ht="86.25" customHeight="1">
      <c r="A86" s="52">
        <v>890905211</v>
      </c>
      <c r="B86" s="53" t="s">
        <v>1455</v>
      </c>
      <c r="C86" s="63">
        <v>4600043061</v>
      </c>
      <c r="D86" s="88">
        <v>41171</v>
      </c>
      <c r="E86" s="92" t="s">
        <v>1456</v>
      </c>
    </row>
    <row r="87" spans="1:5" s="94" customFormat="1" ht="86.25" customHeight="1">
      <c r="A87" s="52">
        <v>890905211</v>
      </c>
      <c r="B87" s="53" t="s">
        <v>1455</v>
      </c>
      <c r="C87" s="63">
        <v>4600043079</v>
      </c>
      <c r="D87" s="88">
        <v>41173</v>
      </c>
      <c r="E87" s="92" t="s">
        <v>1456</v>
      </c>
    </row>
    <row r="88" spans="1:5" s="94" customFormat="1" ht="86.25" customHeight="1">
      <c r="A88" s="52">
        <v>890905211</v>
      </c>
      <c r="B88" s="53" t="s">
        <v>1455</v>
      </c>
      <c r="C88" s="63">
        <v>4600043092</v>
      </c>
      <c r="D88" s="88">
        <v>41172</v>
      </c>
      <c r="E88" s="92" t="s">
        <v>1459</v>
      </c>
    </row>
    <row r="89" spans="1:5" s="94" customFormat="1" ht="86.25" customHeight="1">
      <c r="A89" s="52">
        <v>890905211</v>
      </c>
      <c r="B89" s="53" t="s">
        <v>1455</v>
      </c>
      <c r="C89" s="63">
        <v>4600043093</v>
      </c>
      <c r="D89" s="88">
        <v>41172</v>
      </c>
      <c r="E89" s="92" t="s">
        <v>1459</v>
      </c>
    </row>
    <row r="90" spans="1:5" s="94" customFormat="1" ht="86.25" customHeight="1">
      <c r="A90" s="52">
        <v>890905211</v>
      </c>
      <c r="B90" s="53" t="s">
        <v>1455</v>
      </c>
      <c r="C90" s="63">
        <v>4600043094</v>
      </c>
      <c r="D90" s="88">
        <v>41172</v>
      </c>
      <c r="E90" s="92" t="s">
        <v>1459</v>
      </c>
    </row>
    <row r="91" spans="1:5" s="94" customFormat="1" ht="86.25" customHeight="1">
      <c r="A91" s="52">
        <v>890905211</v>
      </c>
      <c r="B91" s="53" t="s">
        <v>1455</v>
      </c>
      <c r="C91" s="63">
        <v>4600043095</v>
      </c>
      <c r="D91" s="88">
        <v>41172</v>
      </c>
      <c r="E91" s="92" t="s">
        <v>1459</v>
      </c>
    </row>
    <row r="92" spans="1:5" s="94" customFormat="1" ht="86.25" customHeight="1">
      <c r="A92" s="52">
        <v>890905211</v>
      </c>
      <c r="B92" s="53" t="s">
        <v>1455</v>
      </c>
      <c r="C92" s="63">
        <v>4600043115</v>
      </c>
      <c r="D92" s="88">
        <v>41173</v>
      </c>
      <c r="E92" s="92" t="s">
        <v>1459</v>
      </c>
    </row>
    <row r="93" spans="1:5" s="94" customFormat="1" ht="86.25" customHeight="1">
      <c r="A93" s="52">
        <v>890905211</v>
      </c>
      <c r="B93" s="53" t="s">
        <v>1455</v>
      </c>
      <c r="C93" s="63">
        <v>4600043116</v>
      </c>
      <c r="D93" s="88">
        <v>41187</v>
      </c>
      <c r="E93" s="92" t="s">
        <v>1456</v>
      </c>
    </row>
    <row r="94" spans="1:5" s="94" customFormat="1" ht="86.25" customHeight="1">
      <c r="A94" s="52">
        <v>890905211</v>
      </c>
      <c r="B94" s="53" t="s">
        <v>1455</v>
      </c>
      <c r="C94" s="63">
        <v>4600043117</v>
      </c>
      <c r="D94" s="88">
        <v>41190</v>
      </c>
      <c r="E94" s="92" t="s">
        <v>1456</v>
      </c>
    </row>
    <row r="95" spans="1:5" s="94" customFormat="1" ht="86.25" customHeight="1">
      <c r="A95" s="52">
        <v>890905211</v>
      </c>
      <c r="B95" s="53" t="s">
        <v>1455</v>
      </c>
      <c r="C95" s="63">
        <v>4600043118</v>
      </c>
      <c r="D95" s="88">
        <v>41190</v>
      </c>
      <c r="E95" s="92" t="s">
        <v>1456</v>
      </c>
    </row>
    <row r="96" spans="1:5" s="94" customFormat="1" ht="86.25" customHeight="1">
      <c r="A96" s="52">
        <v>890905211</v>
      </c>
      <c r="B96" s="53" t="s">
        <v>1455</v>
      </c>
      <c r="C96" s="63">
        <v>4600043122</v>
      </c>
      <c r="D96" s="88">
        <v>41190</v>
      </c>
      <c r="E96" s="92" t="s">
        <v>1456</v>
      </c>
    </row>
    <row r="97" spans="1:5" s="94" customFormat="1" ht="86.25" customHeight="1">
      <c r="A97" s="52">
        <v>890905211</v>
      </c>
      <c r="B97" s="53" t="s">
        <v>1455</v>
      </c>
      <c r="C97" s="63">
        <v>4600043124</v>
      </c>
      <c r="D97" s="88">
        <v>41173</v>
      </c>
      <c r="E97" s="92" t="s">
        <v>1459</v>
      </c>
    </row>
    <row r="98" spans="1:5" s="94" customFormat="1" ht="86.25" customHeight="1">
      <c r="A98" s="52">
        <v>890905211</v>
      </c>
      <c r="B98" s="53" t="s">
        <v>1455</v>
      </c>
      <c r="C98" s="63">
        <v>4600043125</v>
      </c>
      <c r="D98" s="88">
        <v>41173</v>
      </c>
      <c r="E98" s="92" t="s">
        <v>1459</v>
      </c>
    </row>
    <row r="99" spans="1:5" s="94" customFormat="1" ht="86.25" customHeight="1">
      <c r="A99" s="52">
        <v>890905211</v>
      </c>
      <c r="B99" s="53" t="s">
        <v>1455</v>
      </c>
      <c r="C99" s="63">
        <v>4600043126</v>
      </c>
      <c r="D99" s="88">
        <v>41173</v>
      </c>
      <c r="E99" s="92" t="s">
        <v>1459</v>
      </c>
    </row>
    <row r="100" spans="1:5" s="94" customFormat="1" ht="86.25" customHeight="1">
      <c r="A100" s="52">
        <v>890905211</v>
      </c>
      <c r="B100" s="53" t="s">
        <v>1455</v>
      </c>
      <c r="C100" s="63">
        <v>4600043127</v>
      </c>
      <c r="D100" s="88">
        <v>41173</v>
      </c>
      <c r="E100" s="92" t="s">
        <v>1459</v>
      </c>
    </row>
    <row r="101" spans="1:5" s="94" customFormat="1" ht="86.25" customHeight="1">
      <c r="A101" s="52">
        <v>890905211</v>
      </c>
      <c r="B101" s="53" t="s">
        <v>1455</v>
      </c>
      <c r="C101" s="63">
        <v>4600043128</v>
      </c>
      <c r="D101" s="88">
        <v>41173</v>
      </c>
      <c r="E101" s="92" t="s">
        <v>1459</v>
      </c>
    </row>
    <row r="102" spans="1:5" s="94" customFormat="1" ht="86.25" customHeight="1">
      <c r="A102" s="52">
        <v>890905211</v>
      </c>
      <c r="B102" s="53" t="s">
        <v>1455</v>
      </c>
      <c r="C102" s="63">
        <v>4600043129</v>
      </c>
      <c r="D102" s="88">
        <v>41173</v>
      </c>
      <c r="E102" s="92" t="s">
        <v>1459</v>
      </c>
    </row>
    <row r="103" spans="1:5" s="94" customFormat="1" ht="86.25" customHeight="1">
      <c r="A103" s="52">
        <v>890905211</v>
      </c>
      <c r="B103" s="53" t="s">
        <v>1455</v>
      </c>
      <c r="C103" s="63">
        <v>4600043130</v>
      </c>
      <c r="D103" s="88">
        <v>41173</v>
      </c>
      <c r="E103" s="92" t="s">
        <v>1459</v>
      </c>
    </row>
    <row r="104" spans="1:5" s="94" customFormat="1" ht="86.25" customHeight="1">
      <c r="A104" s="52">
        <v>890905211</v>
      </c>
      <c r="B104" s="53" t="s">
        <v>1455</v>
      </c>
      <c r="C104" s="63">
        <v>4600043131</v>
      </c>
      <c r="D104" s="88">
        <v>41173</v>
      </c>
      <c r="E104" s="92" t="s">
        <v>1459</v>
      </c>
    </row>
    <row r="105" spans="1:5" s="94" customFormat="1" ht="86.25" customHeight="1">
      <c r="A105" s="52">
        <v>890905211</v>
      </c>
      <c r="B105" s="53" t="s">
        <v>1455</v>
      </c>
      <c r="C105" s="63">
        <v>4600043132</v>
      </c>
      <c r="D105" s="88">
        <v>41173</v>
      </c>
      <c r="E105" s="92" t="s">
        <v>1459</v>
      </c>
    </row>
    <row r="106" spans="1:5" s="94" customFormat="1" ht="86.25" customHeight="1">
      <c r="A106" s="52">
        <v>890905211</v>
      </c>
      <c r="B106" s="53" t="s">
        <v>1455</v>
      </c>
      <c r="C106" s="63">
        <v>4600043133</v>
      </c>
      <c r="D106" s="88">
        <v>41173</v>
      </c>
      <c r="E106" s="92" t="s">
        <v>1459</v>
      </c>
    </row>
    <row r="107" spans="1:5" s="94" customFormat="1" ht="86.25" customHeight="1">
      <c r="A107" s="52">
        <v>890905211</v>
      </c>
      <c r="B107" s="53" t="s">
        <v>1455</v>
      </c>
      <c r="C107" s="63">
        <v>4600043134</v>
      </c>
      <c r="D107" s="88">
        <v>41173</v>
      </c>
      <c r="E107" s="92" t="s">
        <v>1459</v>
      </c>
    </row>
    <row r="108" spans="1:5" s="94" customFormat="1" ht="86.25" customHeight="1">
      <c r="A108" s="52">
        <v>890905211</v>
      </c>
      <c r="B108" s="53" t="s">
        <v>1455</v>
      </c>
      <c r="C108" s="63">
        <v>4600043135</v>
      </c>
      <c r="D108" s="88">
        <v>41173</v>
      </c>
      <c r="E108" s="92" t="s">
        <v>1459</v>
      </c>
    </row>
    <row r="109" spans="1:5" s="94" customFormat="1" ht="86.25" customHeight="1">
      <c r="A109" s="52">
        <v>890905211</v>
      </c>
      <c r="B109" s="53" t="s">
        <v>1455</v>
      </c>
      <c r="C109" s="63">
        <v>4600043136</v>
      </c>
      <c r="D109" s="88">
        <v>41173</v>
      </c>
      <c r="E109" s="92" t="s">
        <v>1459</v>
      </c>
    </row>
    <row r="110" spans="1:5" s="94" customFormat="1" ht="86.25" customHeight="1">
      <c r="A110" s="52">
        <v>890905211</v>
      </c>
      <c r="B110" s="53" t="s">
        <v>1455</v>
      </c>
      <c r="C110" s="63">
        <v>4600043145</v>
      </c>
      <c r="D110" s="88">
        <v>41180</v>
      </c>
      <c r="E110" s="92" t="s">
        <v>1456</v>
      </c>
    </row>
    <row r="111" spans="1:5" s="94" customFormat="1" ht="86.25" customHeight="1">
      <c r="A111" s="52">
        <v>890905211</v>
      </c>
      <c r="B111" s="53" t="s">
        <v>1455</v>
      </c>
      <c r="C111" s="63">
        <v>4600043146</v>
      </c>
      <c r="D111" s="88">
        <v>41173</v>
      </c>
      <c r="E111" s="92" t="s">
        <v>1456</v>
      </c>
    </row>
    <row r="112" spans="1:5" s="94" customFormat="1" ht="86.25" customHeight="1">
      <c r="A112" s="52">
        <v>890905211</v>
      </c>
      <c r="B112" s="53" t="s">
        <v>1455</v>
      </c>
      <c r="C112" s="63">
        <v>4600043148</v>
      </c>
      <c r="D112" s="88">
        <v>41177</v>
      </c>
      <c r="E112" s="92" t="s">
        <v>1456</v>
      </c>
    </row>
    <row r="113" spans="1:5" s="94" customFormat="1" ht="86.25" customHeight="1">
      <c r="A113" s="52">
        <v>890905211</v>
      </c>
      <c r="B113" s="53" t="s">
        <v>1455</v>
      </c>
      <c r="C113" s="63">
        <v>4600043169</v>
      </c>
      <c r="D113" s="88">
        <v>41180</v>
      </c>
      <c r="E113" s="92" t="s">
        <v>1456</v>
      </c>
    </row>
    <row r="114" spans="1:5" s="94" customFormat="1" ht="86.25" customHeight="1">
      <c r="A114" s="52">
        <v>890905211</v>
      </c>
      <c r="B114" s="53" t="s">
        <v>1455</v>
      </c>
      <c r="C114" s="63">
        <v>4600043174</v>
      </c>
      <c r="D114" s="88">
        <v>41194</v>
      </c>
      <c r="E114" s="92" t="s">
        <v>1456</v>
      </c>
    </row>
    <row r="115" spans="1:5" s="94" customFormat="1" ht="86.25" customHeight="1">
      <c r="A115" s="52">
        <v>890905211</v>
      </c>
      <c r="B115" s="53" t="s">
        <v>1455</v>
      </c>
      <c r="C115" s="63">
        <v>4600043194</v>
      </c>
      <c r="D115" s="88">
        <v>41180</v>
      </c>
      <c r="E115" s="92" t="s">
        <v>1456</v>
      </c>
    </row>
    <row r="116" spans="1:5" s="94" customFormat="1" ht="86.25" customHeight="1">
      <c r="A116" s="52">
        <v>890905211</v>
      </c>
      <c r="B116" s="53" t="s">
        <v>1455</v>
      </c>
      <c r="C116" s="63">
        <v>4600043198</v>
      </c>
      <c r="D116" s="88">
        <v>41179</v>
      </c>
      <c r="E116" s="92" t="s">
        <v>1456</v>
      </c>
    </row>
    <row r="117" spans="1:5" s="94" customFormat="1" ht="86.25" customHeight="1">
      <c r="A117" s="52">
        <v>890905211</v>
      </c>
      <c r="B117" s="53" t="s">
        <v>1455</v>
      </c>
      <c r="C117" s="63">
        <v>4600043208</v>
      </c>
      <c r="D117" s="88">
        <v>41179</v>
      </c>
      <c r="E117" s="92" t="s">
        <v>1458</v>
      </c>
    </row>
    <row r="118" spans="1:5" s="94" customFormat="1" ht="86.25" customHeight="1">
      <c r="A118" s="52">
        <v>890905211</v>
      </c>
      <c r="B118" s="53" t="s">
        <v>1455</v>
      </c>
      <c r="C118" s="63">
        <v>4600043210</v>
      </c>
      <c r="D118" s="88">
        <v>41179</v>
      </c>
      <c r="E118" s="92" t="s">
        <v>1456</v>
      </c>
    </row>
    <row r="119" spans="1:5" s="94" customFormat="1" ht="86.25" customHeight="1">
      <c r="A119" s="52">
        <v>890905211</v>
      </c>
      <c r="B119" s="53" t="s">
        <v>1455</v>
      </c>
      <c r="C119" s="63">
        <v>4600043211</v>
      </c>
      <c r="D119" s="88">
        <v>41179</v>
      </c>
      <c r="E119" s="92" t="s">
        <v>1458</v>
      </c>
    </row>
    <row r="120" spans="1:5" s="94" customFormat="1" ht="86.25" customHeight="1">
      <c r="A120" s="52">
        <v>890905211</v>
      </c>
      <c r="B120" s="53" t="s">
        <v>1455</v>
      </c>
      <c r="C120" s="63">
        <v>4600043221</v>
      </c>
      <c r="D120" s="88">
        <v>41201</v>
      </c>
      <c r="E120" s="92" t="s">
        <v>1456</v>
      </c>
    </row>
    <row r="121" spans="1:5" s="94" customFormat="1" ht="86.25" customHeight="1">
      <c r="A121" s="52">
        <v>890905211</v>
      </c>
      <c r="B121" s="53" t="s">
        <v>1455</v>
      </c>
      <c r="C121" s="63">
        <v>4600043246</v>
      </c>
      <c r="D121" s="88">
        <v>41185</v>
      </c>
      <c r="E121" s="92" t="s">
        <v>1456</v>
      </c>
    </row>
    <row r="122" spans="1:5" s="94" customFormat="1" ht="86.25" customHeight="1">
      <c r="A122" s="52">
        <v>890905211</v>
      </c>
      <c r="B122" s="53" t="s">
        <v>1455</v>
      </c>
      <c r="C122" s="63">
        <v>4600043249</v>
      </c>
      <c r="D122" s="88">
        <v>41204</v>
      </c>
      <c r="E122" s="92" t="s">
        <v>1456</v>
      </c>
    </row>
    <row r="123" spans="1:5" s="94" customFormat="1" ht="86.25" customHeight="1">
      <c r="A123" s="52">
        <v>890905211</v>
      </c>
      <c r="B123" s="53" t="s">
        <v>1455</v>
      </c>
      <c r="C123" s="63">
        <v>4600043254</v>
      </c>
      <c r="D123" s="88">
        <v>41185</v>
      </c>
      <c r="E123" s="92" t="s">
        <v>1456</v>
      </c>
    </row>
    <row r="124" spans="1:5" s="94" customFormat="1" ht="86.25" customHeight="1">
      <c r="A124" s="52">
        <v>890905211</v>
      </c>
      <c r="B124" s="53" t="s">
        <v>1455</v>
      </c>
      <c r="C124" s="63">
        <v>4600043263</v>
      </c>
      <c r="D124" s="88">
        <v>41192</v>
      </c>
      <c r="E124" s="92" t="s">
        <v>1456</v>
      </c>
    </row>
    <row r="125" spans="1:5" s="94" customFormat="1" ht="86.25" customHeight="1">
      <c r="A125" s="52">
        <v>890905211</v>
      </c>
      <c r="B125" s="53" t="s">
        <v>1455</v>
      </c>
      <c r="C125" s="63">
        <v>4600043265</v>
      </c>
      <c r="D125" s="88">
        <v>41184</v>
      </c>
      <c r="E125" s="92" t="s">
        <v>1459</v>
      </c>
    </row>
    <row r="126" spans="1:5" s="94" customFormat="1" ht="86.25" customHeight="1">
      <c r="A126" s="52">
        <v>890905211</v>
      </c>
      <c r="B126" s="53" t="s">
        <v>1455</v>
      </c>
      <c r="C126" s="63">
        <v>4600043266</v>
      </c>
      <c r="D126" s="88">
        <v>41184</v>
      </c>
      <c r="E126" s="92" t="s">
        <v>1456</v>
      </c>
    </row>
    <row r="127" spans="1:5" s="94" customFormat="1" ht="86.25" customHeight="1">
      <c r="A127" s="52">
        <v>890905211</v>
      </c>
      <c r="B127" s="53" t="s">
        <v>1455</v>
      </c>
      <c r="C127" s="63">
        <v>4600043267</v>
      </c>
      <c r="D127" s="88">
        <v>41184</v>
      </c>
      <c r="E127" s="92" t="s">
        <v>1459</v>
      </c>
    </row>
    <row r="128" spans="1:5" s="94" customFormat="1" ht="86.25" customHeight="1">
      <c r="A128" s="52">
        <v>890905211</v>
      </c>
      <c r="B128" s="53" t="s">
        <v>1455</v>
      </c>
      <c r="C128" s="63">
        <v>4600043268</v>
      </c>
      <c r="D128" s="88">
        <v>41184</v>
      </c>
      <c r="E128" s="92" t="s">
        <v>1459</v>
      </c>
    </row>
    <row r="129" spans="1:5" s="94" customFormat="1" ht="86.25" customHeight="1">
      <c r="A129" s="52">
        <v>890905211</v>
      </c>
      <c r="B129" s="53" t="s">
        <v>1455</v>
      </c>
      <c r="C129" s="63">
        <v>4600043269</v>
      </c>
      <c r="D129" s="88">
        <v>41184</v>
      </c>
      <c r="E129" s="92" t="s">
        <v>1459</v>
      </c>
    </row>
    <row r="130" spans="1:5" s="94" customFormat="1" ht="86.25" customHeight="1">
      <c r="A130" s="52">
        <v>890905211</v>
      </c>
      <c r="B130" s="53" t="s">
        <v>1455</v>
      </c>
      <c r="C130" s="63">
        <v>4600043271</v>
      </c>
      <c r="D130" s="88">
        <v>41184</v>
      </c>
      <c r="E130" s="92" t="s">
        <v>1459</v>
      </c>
    </row>
    <row r="131" spans="1:5" s="94" customFormat="1" ht="86.25" customHeight="1">
      <c r="A131" s="52">
        <v>890905211</v>
      </c>
      <c r="B131" s="53" t="s">
        <v>1455</v>
      </c>
      <c r="C131" s="63">
        <v>4600043272</v>
      </c>
      <c r="D131" s="88">
        <v>41184</v>
      </c>
      <c r="E131" s="92" t="s">
        <v>1459</v>
      </c>
    </row>
    <row r="132" spans="1:5" s="94" customFormat="1" ht="86.25" customHeight="1">
      <c r="A132" s="52">
        <v>890905211</v>
      </c>
      <c r="B132" s="53" t="s">
        <v>1455</v>
      </c>
      <c r="C132" s="63">
        <v>4600043273</v>
      </c>
      <c r="D132" s="88">
        <v>41184</v>
      </c>
      <c r="E132" s="92" t="s">
        <v>1459</v>
      </c>
    </row>
    <row r="133" spans="1:5" s="94" customFormat="1" ht="86.25" customHeight="1">
      <c r="A133" s="52">
        <v>890905211</v>
      </c>
      <c r="B133" s="53" t="s">
        <v>1455</v>
      </c>
      <c r="C133" s="63">
        <v>4600043274</v>
      </c>
      <c r="D133" s="88">
        <v>41184</v>
      </c>
      <c r="E133" s="92" t="s">
        <v>1459</v>
      </c>
    </row>
    <row r="134" spans="1:5" s="94" customFormat="1" ht="86.25" customHeight="1">
      <c r="A134" s="52">
        <v>890905211</v>
      </c>
      <c r="B134" s="53" t="s">
        <v>1455</v>
      </c>
      <c r="C134" s="63">
        <v>4600043275</v>
      </c>
      <c r="D134" s="88">
        <v>41184</v>
      </c>
      <c r="E134" s="92" t="s">
        <v>1459</v>
      </c>
    </row>
    <row r="135" spans="1:5" s="94" customFormat="1" ht="86.25" customHeight="1">
      <c r="A135" s="52">
        <v>890905211</v>
      </c>
      <c r="B135" s="53" t="s">
        <v>1455</v>
      </c>
      <c r="C135" s="63">
        <v>4600043281</v>
      </c>
      <c r="D135" s="88">
        <v>41186</v>
      </c>
      <c r="E135" s="92" t="s">
        <v>1456</v>
      </c>
    </row>
    <row r="136" spans="1:5" s="94" customFormat="1" ht="86.25" customHeight="1">
      <c r="A136" s="52">
        <v>890905211</v>
      </c>
      <c r="B136" s="53" t="s">
        <v>1455</v>
      </c>
      <c r="C136" s="63">
        <v>4600043290</v>
      </c>
      <c r="D136" s="88">
        <v>41185</v>
      </c>
      <c r="E136" s="92" t="s">
        <v>1458</v>
      </c>
    </row>
    <row r="137" spans="1:5" s="94" customFormat="1" ht="86.25" customHeight="1">
      <c r="A137" s="52">
        <v>890905211</v>
      </c>
      <c r="B137" s="53" t="s">
        <v>1455</v>
      </c>
      <c r="C137" s="63">
        <v>4600043291</v>
      </c>
      <c r="D137" s="88">
        <v>41190</v>
      </c>
      <c r="E137" s="92" t="s">
        <v>1456</v>
      </c>
    </row>
    <row r="138" spans="1:5" s="94" customFormat="1" ht="86.25" customHeight="1">
      <c r="A138" s="52">
        <v>890905211</v>
      </c>
      <c r="B138" s="53" t="s">
        <v>1455</v>
      </c>
      <c r="C138" s="63">
        <v>4600043292</v>
      </c>
      <c r="D138" s="88">
        <v>41185</v>
      </c>
      <c r="E138" s="92" t="s">
        <v>1458</v>
      </c>
    </row>
    <row r="139" spans="1:5" s="94" customFormat="1" ht="86.25" customHeight="1">
      <c r="A139" s="52">
        <v>890905211</v>
      </c>
      <c r="B139" s="53" t="s">
        <v>1455</v>
      </c>
      <c r="C139" s="63">
        <v>4600043293</v>
      </c>
      <c r="D139" s="88">
        <v>41185</v>
      </c>
      <c r="E139" s="92" t="s">
        <v>1458</v>
      </c>
    </row>
    <row r="140" spans="1:5" s="94" customFormat="1" ht="86.25" customHeight="1">
      <c r="A140" s="52">
        <v>890905211</v>
      </c>
      <c r="B140" s="53" t="s">
        <v>1455</v>
      </c>
      <c r="C140" s="63">
        <v>4600043299</v>
      </c>
      <c r="D140" s="88">
        <v>41198</v>
      </c>
      <c r="E140" s="92" t="s">
        <v>1456</v>
      </c>
    </row>
    <row r="141" spans="1:5" s="94" customFormat="1" ht="86.25" customHeight="1">
      <c r="A141" s="52">
        <v>890905211</v>
      </c>
      <c r="B141" s="53" t="s">
        <v>1455</v>
      </c>
      <c r="C141" s="63">
        <v>4600043301</v>
      </c>
      <c r="D141" s="88">
        <v>41207</v>
      </c>
      <c r="E141" s="92" t="s">
        <v>1456</v>
      </c>
    </row>
    <row r="142" spans="1:5" s="94" customFormat="1" ht="86.25" customHeight="1">
      <c r="A142" s="52">
        <v>890905211</v>
      </c>
      <c r="B142" s="53" t="s">
        <v>1455</v>
      </c>
      <c r="C142" s="63">
        <v>4600043302</v>
      </c>
      <c r="D142" s="88">
        <v>41185</v>
      </c>
      <c r="E142" s="92" t="s">
        <v>1456</v>
      </c>
    </row>
    <row r="143" spans="1:5" s="94" customFormat="1" ht="86.25" customHeight="1">
      <c r="A143" s="52">
        <v>890905211</v>
      </c>
      <c r="B143" s="53" t="s">
        <v>1455</v>
      </c>
      <c r="C143" s="63">
        <v>4600043307</v>
      </c>
      <c r="D143" s="88">
        <v>41185</v>
      </c>
      <c r="E143" s="92" t="s">
        <v>1456</v>
      </c>
    </row>
    <row r="144" spans="1:5" s="94" customFormat="1" ht="86.25" customHeight="1">
      <c r="A144" s="52">
        <v>890905211</v>
      </c>
      <c r="B144" s="53" t="s">
        <v>1455</v>
      </c>
      <c r="C144" s="63">
        <v>4600043309</v>
      </c>
      <c r="D144" s="88">
        <v>41187</v>
      </c>
      <c r="E144" s="92" t="s">
        <v>1456</v>
      </c>
    </row>
    <row r="145" spans="1:5" s="94" customFormat="1" ht="86.25" customHeight="1">
      <c r="A145" s="52">
        <v>890905211</v>
      </c>
      <c r="B145" s="53" t="s">
        <v>1455</v>
      </c>
      <c r="C145" s="63">
        <v>4600043317</v>
      </c>
      <c r="D145" s="88">
        <v>41185</v>
      </c>
      <c r="E145" s="92" t="s">
        <v>1456</v>
      </c>
    </row>
    <row r="146" spans="1:5" s="94" customFormat="1" ht="86.25" customHeight="1">
      <c r="A146" s="52">
        <v>890905211</v>
      </c>
      <c r="B146" s="53" t="s">
        <v>1455</v>
      </c>
      <c r="C146" s="63">
        <v>4600043318</v>
      </c>
      <c r="D146" s="88">
        <v>41192</v>
      </c>
      <c r="E146" s="92" t="s">
        <v>1456</v>
      </c>
    </row>
    <row r="147" spans="1:5" s="94" customFormat="1" ht="86.25" customHeight="1">
      <c r="A147" s="52">
        <v>890905211</v>
      </c>
      <c r="B147" s="53" t="s">
        <v>1455</v>
      </c>
      <c r="C147" s="63">
        <v>4600043319</v>
      </c>
      <c r="D147" s="88">
        <v>41205</v>
      </c>
      <c r="E147" s="92" t="s">
        <v>1456</v>
      </c>
    </row>
    <row r="148" spans="1:5" s="94" customFormat="1" ht="86.25" customHeight="1">
      <c r="A148" s="52">
        <v>890905211</v>
      </c>
      <c r="B148" s="53" t="s">
        <v>1455</v>
      </c>
      <c r="C148" s="63">
        <v>4600043320</v>
      </c>
      <c r="D148" s="88">
        <v>41206</v>
      </c>
      <c r="E148" s="92" t="s">
        <v>1456</v>
      </c>
    </row>
    <row r="149" spans="1:5" s="94" customFormat="1" ht="86.25" customHeight="1">
      <c r="A149" s="52">
        <v>890905211</v>
      </c>
      <c r="B149" s="53" t="s">
        <v>1455</v>
      </c>
      <c r="C149" s="63">
        <v>4600043322</v>
      </c>
      <c r="D149" s="88">
        <v>41192</v>
      </c>
      <c r="E149" s="92" t="s">
        <v>1456</v>
      </c>
    </row>
    <row r="150" spans="1:5" s="94" customFormat="1" ht="86.25" customHeight="1">
      <c r="A150" s="52">
        <v>890905211</v>
      </c>
      <c r="B150" s="53" t="s">
        <v>1455</v>
      </c>
      <c r="C150" s="63">
        <v>4600043328</v>
      </c>
      <c r="D150" s="88">
        <v>41193</v>
      </c>
      <c r="E150" s="92" t="s">
        <v>1456</v>
      </c>
    </row>
    <row r="151" spans="1:5" s="94" customFormat="1" ht="86.25" customHeight="1">
      <c r="A151" s="52">
        <v>890905211</v>
      </c>
      <c r="B151" s="53" t="s">
        <v>1455</v>
      </c>
      <c r="C151" s="63">
        <v>4600043331</v>
      </c>
      <c r="D151" s="88">
        <v>41194</v>
      </c>
      <c r="E151" s="92" t="s">
        <v>1456</v>
      </c>
    </row>
    <row r="152" spans="1:5" s="94" customFormat="1" ht="86.25" customHeight="1">
      <c r="A152" s="52">
        <v>890905211</v>
      </c>
      <c r="B152" s="53" t="s">
        <v>1455</v>
      </c>
      <c r="C152" s="63">
        <v>4600043366</v>
      </c>
      <c r="D152" s="88">
        <v>41190</v>
      </c>
      <c r="E152" s="92" t="s">
        <v>1458</v>
      </c>
    </row>
    <row r="153" spans="1:5" s="94" customFormat="1" ht="86.25" customHeight="1">
      <c r="A153" s="52">
        <v>890905211</v>
      </c>
      <c r="B153" s="53" t="s">
        <v>1455</v>
      </c>
      <c r="C153" s="63">
        <v>4600043367</v>
      </c>
      <c r="D153" s="88">
        <v>41190</v>
      </c>
      <c r="E153" s="92" t="s">
        <v>1458</v>
      </c>
    </row>
    <row r="154" spans="1:5" s="94" customFormat="1" ht="86.25" customHeight="1">
      <c r="A154" s="52">
        <v>890905211</v>
      </c>
      <c r="B154" s="53" t="s">
        <v>1455</v>
      </c>
      <c r="C154" s="63">
        <v>4600043369</v>
      </c>
      <c r="D154" s="88">
        <v>41190</v>
      </c>
      <c r="E154" s="92" t="s">
        <v>1458</v>
      </c>
    </row>
    <row r="155" spans="1:5" s="94" customFormat="1" ht="86.25" customHeight="1">
      <c r="A155" s="52">
        <v>890905211</v>
      </c>
      <c r="B155" s="53" t="s">
        <v>1455</v>
      </c>
      <c r="C155" s="63">
        <v>4600043390</v>
      </c>
      <c r="D155" s="88">
        <v>41191</v>
      </c>
      <c r="E155" s="92" t="s">
        <v>1458</v>
      </c>
    </row>
    <row r="156" spans="1:5" s="94" customFormat="1" ht="86.25" customHeight="1">
      <c r="A156" s="52">
        <v>890905211</v>
      </c>
      <c r="B156" s="53" t="s">
        <v>1455</v>
      </c>
      <c r="C156" s="63">
        <v>4600043392</v>
      </c>
      <c r="D156" s="88">
        <v>41201</v>
      </c>
      <c r="E156" s="92" t="s">
        <v>1456</v>
      </c>
    </row>
    <row r="157" spans="1:5" s="94" customFormat="1" ht="86.25" customHeight="1">
      <c r="A157" s="52">
        <v>890905211</v>
      </c>
      <c r="B157" s="53" t="s">
        <v>1455</v>
      </c>
      <c r="C157" s="63">
        <v>4600043395</v>
      </c>
      <c r="D157" s="88">
        <v>41198</v>
      </c>
      <c r="E157" s="92" t="s">
        <v>1456</v>
      </c>
    </row>
    <row r="158" spans="1:5" s="94" customFormat="1" ht="86.25" customHeight="1">
      <c r="A158" s="52">
        <v>890905211</v>
      </c>
      <c r="B158" s="53" t="s">
        <v>1455</v>
      </c>
      <c r="C158" s="63">
        <v>4600043410</v>
      </c>
      <c r="D158" s="88">
        <v>41208</v>
      </c>
      <c r="E158" s="92" t="s">
        <v>1456</v>
      </c>
    </row>
    <row r="159" spans="1:5" s="94" customFormat="1" ht="86.25" customHeight="1">
      <c r="A159" s="52">
        <v>890905211</v>
      </c>
      <c r="B159" s="53" t="s">
        <v>1455</v>
      </c>
      <c r="C159" s="63">
        <v>4600043411</v>
      </c>
      <c r="D159" s="88">
        <v>41206</v>
      </c>
      <c r="E159" s="92" t="s">
        <v>1456</v>
      </c>
    </row>
    <row r="160" spans="1:5" s="94" customFormat="1" ht="86.25" customHeight="1">
      <c r="A160" s="52">
        <v>890905211</v>
      </c>
      <c r="B160" s="53" t="s">
        <v>1455</v>
      </c>
      <c r="C160" s="63">
        <v>4600043420</v>
      </c>
      <c r="D160" s="88">
        <v>41192</v>
      </c>
      <c r="E160" s="92" t="s">
        <v>1456</v>
      </c>
    </row>
    <row r="161" spans="1:5" s="94" customFormat="1" ht="86.25" customHeight="1">
      <c r="A161" s="52">
        <v>890905211</v>
      </c>
      <c r="B161" s="53" t="s">
        <v>1455</v>
      </c>
      <c r="C161" s="63">
        <v>4600043426</v>
      </c>
      <c r="D161" s="88">
        <v>41193</v>
      </c>
      <c r="E161" s="92" t="s">
        <v>1456</v>
      </c>
    </row>
    <row r="162" spans="1:5" s="94" customFormat="1" ht="86.25" customHeight="1">
      <c r="A162" s="52">
        <v>890905211</v>
      </c>
      <c r="B162" s="53" t="s">
        <v>1455</v>
      </c>
      <c r="C162" s="63">
        <v>4600043441</v>
      </c>
      <c r="D162" s="88">
        <v>41200</v>
      </c>
      <c r="E162" s="92" t="s">
        <v>1456</v>
      </c>
    </row>
    <row r="163" spans="1:5" s="94" customFormat="1" ht="86.25" customHeight="1">
      <c r="A163" s="52">
        <v>890905211</v>
      </c>
      <c r="B163" s="53" t="s">
        <v>1455</v>
      </c>
      <c r="C163" s="63">
        <v>4600043462</v>
      </c>
      <c r="D163" s="88">
        <v>41193</v>
      </c>
      <c r="E163" s="92" t="s">
        <v>1456</v>
      </c>
    </row>
    <row r="164" spans="1:5" s="94" customFormat="1" ht="86.25" customHeight="1">
      <c r="A164" s="52">
        <v>890905211</v>
      </c>
      <c r="B164" s="53" t="s">
        <v>1455</v>
      </c>
      <c r="C164" s="63">
        <v>4600043482</v>
      </c>
      <c r="D164" s="88">
        <v>41194</v>
      </c>
      <c r="E164" s="92" t="s">
        <v>1459</v>
      </c>
    </row>
    <row r="165" spans="1:5" s="94" customFormat="1" ht="86.25" customHeight="1">
      <c r="A165" s="52">
        <v>890905211</v>
      </c>
      <c r="B165" s="53" t="s">
        <v>1455</v>
      </c>
      <c r="C165" s="63">
        <v>4600043484</v>
      </c>
      <c r="D165" s="88">
        <v>41194</v>
      </c>
      <c r="E165" s="92" t="s">
        <v>1459</v>
      </c>
    </row>
    <row r="166" spans="1:5" s="94" customFormat="1" ht="86.25" customHeight="1">
      <c r="A166" s="52">
        <v>890905211</v>
      </c>
      <c r="B166" s="53" t="s">
        <v>1455</v>
      </c>
      <c r="C166" s="63">
        <v>4600043487</v>
      </c>
      <c r="D166" s="88">
        <v>41194</v>
      </c>
      <c r="E166" s="92" t="s">
        <v>1459</v>
      </c>
    </row>
    <row r="167" spans="1:5" s="94" customFormat="1" ht="86.25" customHeight="1">
      <c r="A167" s="52">
        <v>890905211</v>
      </c>
      <c r="B167" s="53" t="s">
        <v>1455</v>
      </c>
      <c r="C167" s="63">
        <v>4600043488</v>
      </c>
      <c r="D167" s="88">
        <v>41194</v>
      </c>
      <c r="E167" s="92" t="s">
        <v>1459</v>
      </c>
    </row>
    <row r="168" spans="1:5" s="94" customFormat="1" ht="86.25" customHeight="1">
      <c r="A168" s="52">
        <v>890905211</v>
      </c>
      <c r="B168" s="53" t="s">
        <v>1455</v>
      </c>
      <c r="C168" s="63">
        <v>4600043489</v>
      </c>
      <c r="D168" s="88">
        <v>41194</v>
      </c>
      <c r="E168" s="92" t="s">
        <v>1459</v>
      </c>
    </row>
    <row r="169" spans="1:5" s="94" customFormat="1" ht="86.25" customHeight="1">
      <c r="A169" s="52">
        <v>890905211</v>
      </c>
      <c r="B169" s="53" t="s">
        <v>1455</v>
      </c>
      <c r="C169" s="63">
        <v>4600043490</v>
      </c>
      <c r="D169" s="88">
        <v>41194</v>
      </c>
      <c r="E169" s="92" t="s">
        <v>1459</v>
      </c>
    </row>
    <row r="170" spans="1:5" s="94" customFormat="1" ht="86.25" customHeight="1">
      <c r="A170" s="52">
        <v>890905211</v>
      </c>
      <c r="B170" s="53" t="s">
        <v>1455</v>
      </c>
      <c r="C170" s="63">
        <v>4600043495</v>
      </c>
      <c r="D170" s="88">
        <v>41212</v>
      </c>
      <c r="E170" s="92" t="s">
        <v>1456</v>
      </c>
    </row>
    <row r="171" spans="1:5" s="94" customFormat="1" ht="86.25" customHeight="1">
      <c r="A171" s="52">
        <v>890905211</v>
      </c>
      <c r="B171" s="53" t="s">
        <v>1455</v>
      </c>
      <c r="C171" s="63">
        <v>4600043518</v>
      </c>
      <c r="D171" s="88">
        <v>41198</v>
      </c>
      <c r="E171" s="92" t="s">
        <v>1456</v>
      </c>
    </row>
    <row r="172" spans="1:5" s="94" customFormat="1" ht="86.25" customHeight="1">
      <c r="A172" s="52">
        <v>890905211</v>
      </c>
      <c r="B172" s="53" t="s">
        <v>1455</v>
      </c>
      <c r="C172" s="63">
        <v>4600043520</v>
      </c>
      <c r="D172" s="88">
        <v>41204</v>
      </c>
      <c r="E172" s="92" t="s">
        <v>1458</v>
      </c>
    </row>
    <row r="173" spans="1:5" s="94" customFormat="1" ht="86.25" customHeight="1">
      <c r="A173" s="52">
        <v>890905211</v>
      </c>
      <c r="B173" s="53" t="s">
        <v>1455</v>
      </c>
      <c r="C173" s="63">
        <v>4600043535</v>
      </c>
      <c r="D173" s="88">
        <v>41198</v>
      </c>
      <c r="E173" s="92" t="s">
        <v>1456</v>
      </c>
    </row>
    <row r="174" spans="1:5" s="94" customFormat="1" ht="86.25" customHeight="1">
      <c r="A174" s="52">
        <v>890905211</v>
      </c>
      <c r="B174" s="53" t="s">
        <v>1455</v>
      </c>
      <c r="C174" s="63">
        <v>4600043547</v>
      </c>
      <c r="D174" s="88">
        <v>41200</v>
      </c>
      <c r="E174" s="92" t="s">
        <v>1456</v>
      </c>
    </row>
    <row r="175" spans="1:5" s="94" customFormat="1" ht="86.25" customHeight="1">
      <c r="A175" s="52">
        <v>890905211</v>
      </c>
      <c r="B175" s="53" t="s">
        <v>1455</v>
      </c>
      <c r="C175" s="63">
        <v>4600043587</v>
      </c>
      <c r="D175" s="88">
        <v>41200</v>
      </c>
      <c r="E175" s="92" t="s">
        <v>1456</v>
      </c>
    </row>
    <row r="176" spans="1:5" s="94" customFormat="1" ht="86.25" customHeight="1">
      <c r="A176" s="52">
        <v>890905211</v>
      </c>
      <c r="B176" s="53" t="s">
        <v>1455</v>
      </c>
      <c r="C176" s="63">
        <v>4600043590</v>
      </c>
      <c r="D176" s="88">
        <v>41201</v>
      </c>
      <c r="E176" s="92" t="s">
        <v>1458</v>
      </c>
    </row>
    <row r="177" spans="1:5" s="94" customFormat="1" ht="86.25" customHeight="1">
      <c r="A177" s="52">
        <v>890905211</v>
      </c>
      <c r="B177" s="53" t="s">
        <v>1455</v>
      </c>
      <c r="C177" s="63">
        <v>4600043601</v>
      </c>
      <c r="D177" s="88">
        <v>41205</v>
      </c>
      <c r="E177" s="92" t="s">
        <v>1456</v>
      </c>
    </row>
    <row r="178" spans="1:5" s="94" customFormat="1" ht="86.25" customHeight="1">
      <c r="A178" s="52">
        <v>890905211</v>
      </c>
      <c r="B178" s="53" t="s">
        <v>1455</v>
      </c>
      <c r="C178" s="63">
        <v>4600043603</v>
      </c>
      <c r="D178" s="88">
        <v>41201</v>
      </c>
      <c r="E178" s="92" t="s">
        <v>1460</v>
      </c>
    </row>
    <row r="179" spans="1:5" s="94" customFormat="1" ht="86.25" customHeight="1">
      <c r="A179" s="52">
        <v>890905211</v>
      </c>
      <c r="B179" s="53" t="s">
        <v>1455</v>
      </c>
      <c r="C179" s="63">
        <v>4600043605</v>
      </c>
      <c r="D179" s="88">
        <v>41201</v>
      </c>
      <c r="E179" s="92" t="s">
        <v>1460</v>
      </c>
    </row>
    <row r="180" spans="1:5" s="94" customFormat="1" ht="86.25" customHeight="1">
      <c r="A180" s="52">
        <v>890905211</v>
      </c>
      <c r="B180" s="53" t="s">
        <v>1455</v>
      </c>
      <c r="C180" s="63">
        <v>4600043607</v>
      </c>
      <c r="D180" s="88">
        <v>41204</v>
      </c>
      <c r="E180" s="92" t="s">
        <v>1460</v>
      </c>
    </row>
    <row r="181" spans="1:5" s="94" customFormat="1" ht="86.25" customHeight="1">
      <c r="A181" s="52">
        <v>890905211</v>
      </c>
      <c r="B181" s="53" t="s">
        <v>1455</v>
      </c>
      <c r="C181" s="63">
        <v>4600043608</v>
      </c>
      <c r="D181" s="88">
        <v>41207</v>
      </c>
      <c r="E181" s="92" t="s">
        <v>1456</v>
      </c>
    </row>
    <row r="182" spans="1:5" s="94" customFormat="1" ht="86.25" customHeight="1">
      <c r="A182" s="52">
        <v>890905211</v>
      </c>
      <c r="B182" s="53" t="s">
        <v>1455</v>
      </c>
      <c r="C182" s="63">
        <v>4600043610</v>
      </c>
      <c r="D182" s="88">
        <v>41211</v>
      </c>
      <c r="E182" s="92" t="s">
        <v>1456</v>
      </c>
    </row>
    <row r="183" spans="1:5" s="94" customFormat="1" ht="86.25" customHeight="1">
      <c r="A183" s="52">
        <v>890905211</v>
      </c>
      <c r="B183" s="53" t="s">
        <v>1455</v>
      </c>
      <c r="C183" s="63">
        <v>4600043611</v>
      </c>
      <c r="D183" s="88">
        <v>41206</v>
      </c>
      <c r="E183" s="92" t="s">
        <v>1456</v>
      </c>
    </row>
    <row r="184" spans="1:5" s="94" customFormat="1" ht="86.25" customHeight="1">
      <c r="A184" s="52">
        <v>890905211</v>
      </c>
      <c r="B184" s="53" t="s">
        <v>1455</v>
      </c>
      <c r="C184" s="63">
        <v>4600043623</v>
      </c>
      <c r="D184" s="88">
        <v>41205</v>
      </c>
      <c r="E184" s="92" t="s">
        <v>1460</v>
      </c>
    </row>
    <row r="185" spans="1:5" s="94" customFormat="1" ht="86.25" customHeight="1">
      <c r="A185" s="52">
        <v>890905211</v>
      </c>
      <c r="B185" s="53" t="s">
        <v>1455</v>
      </c>
      <c r="C185" s="63">
        <v>4600043624</v>
      </c>
      <c r="D185" s="88">
        <v>41213</v>
      </c>
      <c r="E185" s="92" t="s">
        <v>1456</v>
      </c>
    </row>
    <row r="186" spans="1:5" s="94" customFormat="1" ht="86.25" customHeight="1">
      <c r="A186" s="52">
        <v>890905211</v>
      </c>
      <c r="B186" s="53" t="s">
        <v>1455</v>
      </c>
      <c r="C186" s="63">
        <v>4600043625</v>
      </c>
      <c r="D186" s="88">
        <v>41213</v>
      </c>
      <c r="E186" s="92" t="s">
        <v>1456</v>
      </c>
    </row>
    <row r="187" spans="1:5" s="94" customFormat="1" ht="86.25" customHeight="1">
      <c r="A187" s="52">
        <v>890905211</v>
      </c>
      <c r="B187" s="53" t="s">
        <v>1455</v>
      </c>
      <c r="C187" s="63">
        <v>4600043626</v>
      </c>
      <c r="D187" s="88">
        <v>41213</v>
      </c>
      <c r="E187" s="92" t="s">
        <v>1456</v>
      </c>
    </row>
    <row r="188" spans="1:5" s="94" customFormat="1" ht="86.25" customHeight="1">
      <c r="A188" s="52">
        <v>890905211</v>
      </c>
      <c r="B188" s="53" t="s">
        <v>1455</v>
      </c>
      <c r="C188" s="63">
        <v>4600043627</v>
      </c>
      <c r="D188" s="88">
        <v>41212</v>
      </c>
      <c r="E188" s="92" t="s">
        <v>1456</v>
      </c>
    </row>
    <row r="189" spans="1:5" s="94" customFormat="1" ht="86.25" customHeight="1">
      <c r="A189" s="52">
        <v>890905211</v>
      </c>
      <c r="B189" s="53" t="s">
        <v>1455</v>
      </c>
      <c r="C189" s="63">
        <v>4600043628</v>
      </c>
      <c r="D189" s="88">
        <v>41205</v>
      </c>
      <c r="E189" s="92" t="s">
        <v>1460</v>
      </c>
    </row>
    <row r="190" spans="1:5" s="94" customFormat="1" ht="86.25" customHeight="1">
      <c r="A190" s="52">
        <v>890905211</v>
      </c>
      <c r="B190" s="53" t="s">
        <v>1455</v>
      </c>
      <c r="C190" s="63">
        <v>4600043631</v>
      </c>
      <c r="D190" s="88">
        <v>41205</v>
      </c>
      <c r="E190" s="92" t="s">
        <v>1460</v>
      </c>
    </row>
    <row r="191" spans="1:5" s="94" customFormat="1" ht="86.25" customHeight="1">
      <c r="A191" s="52">
        <v>890905211</v>
      </c>
      <c r="B191" s="53" t="s">
        <v>1455</v>
      </c>
      <c r="C191" s="63">
        <v>4600043641</v>
      </c>
      <c r="D191" s="88">
        <v>41205</v>
      </c>
      <c r="E191" s="92" t="s">
        <v>1460</v>
      </c>
    </row>
    <row r="192" spans="1:5" s="94" customFormat="1" ht="86.25" customHeight="1">
      <c r="A192" s="52">
        <v>890905211</v>
      </c>
      <c r="B192" s="53" t="s">
        <v>1455</v>
      </c>
      <c r="C192" s="63">
        <v>4600043642</v>
      </c>
      <c r="D192" s="88">
        <v>41206</v>
      </c>
      <c r="E192" s="92" t="s">
        <v>1456</v>
      </c>
    </row>
    <row r="193" spans="1:5" s="94" customFormat="1" ht="86.25" customHeight="1">
      <c r="A193" s="52">
        <v>890905211</v>
      </c>
      <c r="B193" s="53" t="s">
        <v>1455</v>
      </c>
      <c r="C193" s="63">
        <v>4600043694</v>
      </c>
      <c r="D193" s="88">
        <v>41208</v>
      </c>
      <c r="E193" s="92" t="s">
        <v>1460</v>
      </c>
    </row>
    <row r="194" spans="1:5" s="94" customFormat="1" ht="86.25" customHeight="1">
      <c r="A194" s="52">
        <v>890905211</v>
      </c>
      <c r="B194" s="53" t="s">
        <v>1455</v>
      </c>
      <c r="C194" s="63">
        <v>4600043696</v>
      </c>
      <c r="D194" s="88">
        <v>41208</v>
      </c>
      <c r="E194" s="92" t="s">
        <v>1460</v>
      </c>
    </row>
    <row r="195" spans="1:5" s="94" customFormat="1" ht="86.25" customHeight="1">
      <c r="A195" s="52">
        <v>890905211</v>
      </c>
      <c r="B195" s="53" t="s">
        <v>1455</v>
      </c>
      <c r="C195" s="63">
        <v>4600043706</v>
      </c>
      <c r="D195" s="88">
        <v>41208</v>
      </c>
      <c r="E195" s="92" t="s">
        <v>1460</v>
      </c>
    </row>
    <row r="196" spans="1:5" s="94" customFormat="1" ht="86.25" customHeight="1">
      <c r="A196" s="52">
        <v>890905211</v>
      </c>
      <c r="B196" s="53" t="s">
        <v>1455</v>
      </c>
      <c r="C196" s="77">
        <v>4600043722</v>
      </c>
      <c r="D196" s="88">
        <v>41211</v>
      </c>
      <c r="E196" s="92" t="s">
        <v>1460</v>
      </c>
    </row>
    <row r="197" spans="1:5" s="94" customFormat="1" ht="86.25" customHeight="1">
      <c r="A197" s="52">
        <v>890905211</v>
      </c>
      <c r="B197" s="53" t="s">
        <v>1455</v>
      </c>
      <c r="C197" s="63">
        <v>4600043737</v>
      </c>
      <c r="D197" s="88">
        <v>41211</v>
      </c>
      <c r="E197" s="92" t="s">
        <v>1456</v>
      </c>
    </row>
    <row r="198" spans="1:5" s="94" customFormat="1" ht="86.25" customHeight="1">
      <c r="A198" s="52">
        <v>890905211</v>
      </c>
      <c r="B198" s="53" t="s">
        <v>1455</v>
      </c>
      <c r="C198" s="77">
        <v>4600043740</v>
      </c>
      <c r="D198" s="88">
        <v>41211</v>
      </c>
      <c r="E198" s="92" t="s">
        <v>1456</v>
      </c>
    </row>
    <row r="199" spans="1:5" s="94" customFormat="1" ht="86.25" customHeight="1">
      <c r="A199" s="52">
        <v>890905211</v>
      </c>
      <c r="B199" s="53" t="s">
        <v>1455</v>
      </c>
      <c r="C199" s="77">
        <v>4600043744</v>
      </c>
      <c r="D199" s="88">
        <v>41211</v>
      </c>
      <c r="E199" s="92" t="s">
        <v>1456</v>
      </c>
    </row>
    <row r="200" spans="1:5" s="94" customFormat="1" ht="86.25" customHeight="1">
      <c r="A200" s="52">
        <v>890905211</v>
      </c>
      <c r="B200" s="53" t="s">
        <v>1455</v>
      </c>
      <c r="C200" s="77">
        <v>4600043746</v>
      </c>
      <c r="D200" s="88">
        <v>41211</v>
      </c>
      <c r="E200" s="92" t="s">
        <v>1456</v>
      </c>
    </row>
    <row r="201" spans="1:5" s="94" customFormat="1" ht="86.25" customHeight="1">
      <c r="A201" s="52">
        <v>890905211</v>
      </c>
      <c r="B201" s="53" t="s">
        <v>1455</v>
      </c>
      <c r="C201" s="77">
        <v>4600043771</v>
      </c>
      <c r="D201" s="88">
        <v>41213</v>
      </c>
      <c r="E201" s="92" t="s">
        <v>1456</v>
      </c>
    </row>
    <row r="202" spans="1:5" s="94" customFormat="1" ht="86.25" customHeight="1">
      <c r="A202" s="52">
        <v>890905211</v>
      </c>
      <c r="B202" s="53" t="s">
        <v>1455</v>
      </c>
      <c r="C202" s="95">
        <v>4600043783</v>
      </c>
      <c r="D202" s="96">
        <v>41213</v>
      </c>
      <c r="E202" s="92" t="s">
        <v>1456</v>
      </c>
    </row>
    <row r="203" spans="1:5" s="94" customFormat="1" ht="62.25" customHeight="1">
      <c r="A203" s="52">
        <v>890905211</v>
      </c>
      <c r="B203" s="89" t="s">
        <v>1455</v>
      </c>
      <c r="C203" s="97">
        <v>4600042786</v>
      </c>
      <c r="D203" s="96">
        <v>41155</v>
      </c>
      <c r="E203" s="98" t="s">
        <v>1461</v>
      </c>
    </row>
    <row r="204" spans="1:5" s="94" customFormat="1" ht="62.25" customHeight="1">
      <c r="A204" s="52">
        <v>890905211</v>
      </c>
      <c r="B204" s="53" t="s">
        <v>1455</v>
      </c>
      <c r="C204" s="97">
        <v>4600042799</v>
      </c>
      <c r="D204" s="88">
        <v>41155</v>
      </c>
      <c r="E204" s="99" t="s">
        <v>1461</v>
      </c>
    </row>
    <row r="205" spans="1:5" s="94" customFormat="1" ht="62.25" customHeight="1">
      <c r="A205" s="52">
        <v>890905211</v>
      </c>
      <c r="B205" s="53" t="s">
        <v>1455</v>
      </c>
      <c r="C205" s="97">
        <v>4600042832</v>
      </c>
      <c r="D205" s="88">
        <v>41159</v>
      </c>
      <c r="E205" s="99" t="s">
        <v>1461</v>
      </c>
    </row>
    <row r="206" spans="1:5" s="94" customFormat="1" ht="62.25" customHeight="1">
      <c r="A206" s="52">
        <v>890905211</v>
      </c>
      <c r="B206" s="53" t="s">
        <v>1455</v>
      </c>
      <c r="C206" s="97">
        <v>4600042833</v>
      </c>
      <c r="D206" s="88">
        <v>41164</v>
      </c>
      <c r="E206" s="99" t="s">
        <v>1461</v>
      </c>
    </row>
    <row r="207" spans="1:5" s="94" customFormat="1" ht="62.25" customHeight="1">
      <c r="A207" s="52">
        <v>890905211</v>
      </c>
      <c r="B207" s="53" t="s">
        <v>1455</v>
      </c>
      <c r="C207" s="97">
        <v>4600042839</v>
      </c>
      <c r="D207" s="88">
        <v>41159</v>
      </c>
      <c r="E207" s="99" t="s">
        <v>1461</v>
      </c>
    </row>
    <row r="208" spans="1:5" s="94" customFormat="1" ht="62.25" customHeight="1">
      <c r="A208" s="52">
        <v>890905211</v>
      </c>
      <c r="B208" s="53" t="s">
        <v>1455</v>
      </c>
      <c r="C208" s="97">
        <v>4600042853</v>
      </c>
      <c r="D208" s="88">
        <v>41173</v>
      </c>
      <c r="E208" s="99" t="s">
        <v>1461</v>
      </c>
    </row>
    <row r="209" spans="1:5" s="94" customFormat="1" ht="62.25" customHeight="1">
      <c r="A209" s="52">
        <v>890905211</v>
      </c>
      <c r="B209" s="53" t="s">
        <v>1455</v>
      </c>
      <c r="C209" s="97">
        <v>4600042862</v>
      </c>
      <c r="D209" s="88">
        <v>41159</v>
      </c>
      <c r="E209" s="99" t="s">
        <v>1461</v>
      </c>
    </row>
    <row r="210" spans="1:5" s="94" customFormat="1" ht="62.25" customHeight="1">
      <c r="A210" s="52">
        <v>890905211</v>
      </c>
      <c r="B210" s="53" t="s">
        <v>1455</v>
      </c>
      <c r="C210" s="97">
        <v>4600042882</v>
      </c>
      <c r="D210" s="88">
        <v>41159</v>
      </c>
      <c r="E210" s="99" t="s">
        <v>1461</v>
      </c>
    </row>
    <row r="211" spans="1:5" s="94" customFormat="1" ht="62.25" customHeight="1">
      <c r="A211" s="52">
        <v>890905211</v>
      </c>
      <c r="B211" s="53" t="s">
        <v>1455</v>
      </c>
      <c r="C211" s="97">
        <v>4600042946</v>
      </c>
      <c r="D211" s="88">
        <v>41164</v>
      </c>
      <c r="E211" s="99" t="s">
        <v>1461</v>
      </c>
    </row>
    <row r="212" spans="1:5" s="94" customFormat="1" ht="62.25" customHeight="1">
      <c r="A212" s="52">
        <v>890905211</v>
      </c>
      <c r="B212" s="53" t="s">
        <v>1455</v>
      </c>
      <c r="C212" s="97">
        <v>4600042980</v>
      </c>
      <c r="D212" s="88">
        <v>41176</v>
      </c>
      <c r="E212" s="99" t="s">
        <v>1461</v>
      </c>
    </row>
    <row r="213" spans="1:5" s="94" customFormat="1" ht="62.25" customHeight="1">
      <c r="A213" s="52">
        <v>890905211</v>
      </c>
      <c r="B213" s="53" t="s">
        <v>1455</v>
      </c>
      <c r="C213" s="97">
        <v>4600043024</v>
      </c>
      <c r="D213" s="88">
        <v>41177</v>
      </c>
      <c r="E213" s="99" t="s">
        <v>1461</v>
      </c>
    </row>
    <row r="214" spans="1:5" s="94" customFormat="1" ht="62.25" customHeight="1">
      <c r="A214" s="52">
        <v>890905211</v>
      </c>
      <c r="B214" s="53" t="s">
        <v>1455</v>
      </c>
      <c r="C214" s="97">
        <v>4600043137</v>
      </c>
      <c r="D214" s="88">
        <v>41180</v>
      </c>
      <c r="E214" s="99" t="s">
        <v>1461</v>
      </c>
    </row>
    <row r="215" spans="1:5" s="94" customFormat="1" ht="62.25" customHeight="1">
      <c r="A215" s="52">
        <v>890905211</v>
      </c>
      <c r="B215" s="53" t="s">
        <v>1455</v>
      </c>
      <c r="C215" s="97">
        <v>4600043138</v>
      </c>
      <c r="D215" s="88">
        <v>41173</v>
      </c>
      <c r="E215" s="99" t="s">
        <v>1461</v>
      </c>
    </row>
    <row r="216" spans="1:5" s="94" customFormat="1" ht="62.25" customHeight="1">
      <c r="A216" s="52">
        <v>890905211</v>
      </c>
      <c r="B216" s="53" t="s">
        <v>1455</v>
      </c>
      <c r="C216" s="97">
        <v>4600043139</v>
      </c>
      <c r="D216" s="88">
        <v>41184</v>
      </c>
      <c r="E216" s="99" t="s">
        <v>1461</v>
      </c>
    </row>
    <row r="217" spans="1:5" s="94" customFormat="1" ht="62.25" customHeight="1">
      <c r="A217" s="52">
        <v>890905211</v>
      </c>
      <c r="B217" s="53" t="s">
        <v>1455</v>
      </c>
      <c r="C217" s="97">
        <v>4600043141</v>
      </c>
      <c r="D217" s="88">
        <v>41180</v>
      </c>
      <c r="E217" s="99" t="s">
        <v>1461</v>
      </c>
    </row>
    <row r="218" spans="1:5" s="94" customFormat="1" ht="62.25" customHeight="1">
      <c r="A218" s="52">
        <v>890905211</v>
      </c>
      <c r="B218" s="53" t="s">
        <v>1455</v>
      </c>
      <c r="C218" s="97">
        <v>4600043143</v>
      </c>
      <c r="D218" s="88">
        <v>41183</v>
      </c>
      <c r="E218" s="99" t="s">
        <v>1461</v>
      </c>
    </row>
    <row r="219" spans="1:5" s="94" customFormat="1" ht="62.25" customHeight="1">
      <c r="A219" s="52">
        <v>890905211</v>
      </c>
      <c r="B219" s="53" t="s">
        <v>1455</v>
      </c>
      <c r="C219" s="97">
        <v>4600043144</v>
      </c>
      <c r="D219" s="88">
        <v>41180</v>
      </c>
      <c r="E219" s="99" t="s">
        <v>1461</v>
      </c>
    </row>
    <row r="220" spans="1:5" s="94" customFormat="1" ht="62.25" customHeight="1">
      <c r="A220" s="52">
        <v>890905211</v>
      </c>
      <c r="B220" s="53" t="s">
        <v>1455</v>
      </c>
      <c r="C220" s="97">
        <v>4600043178</v>
      </c>
      <c r="D220" s="88">
        <v>41177</v>
      </c>
      <c r="E220" s="99" t="s">
        <v>1461</v>
      </c>
    </row>
    <row r="221" spans="1:5" s="94" customFormat="1" ht="62.25" customHeight="1">
      <c r="A221" s="52">
        <v>890905211</v>
      </c>
      <c r="B221" s="53" t="s">
        <v>1455</v>
      </c>
      <c r="C221" s="97">
        <v>4600043183</v>
      </c>
      <c r="D221" s="88">
        <v>41186</v>
      </c>
      <c r="E221" s="99" t="s">
        <v>1461</v>
      </c>
    </row>
    <row r="222" spans="1:5" s="94" customFormat="1" ht="62.25" customHeight="1">
      <c r="A222" s="52">
        <v>890905211</v>
      </c>
      <c r="B222" s="53" t="s">
        <v>1455</v>
      </c>
      <c r="C222" s="97">
        <v>4600043191</v>
      </c>
      <c r="D222" s="88">
        <v>41183</v>
      </c>
      <c r="E222" s="99" t="s">
        <v>1461</v>
      </c>
    </row>
    <row r="223" spans="1:5" s="94" customFormat="1" ht="62.25" customHeight="1">
      <c r="A223" s="52">
        <v>890905211</v>
      </c>
      <c r="B223" s="53" t="s">
        <v>1455</v>
      </c>
      <c r="C223" s="97">
        <v>4600043201</v>
      </c>
      <c r="D223" s="88">
        <v>41179</v>
      </c>
      <c r="E223" s="99" t="s">
        <v>1461</v>
      </c>
    </row>
    <row r="224" spans="1:5" s="94" customFormat="1" ht="62.25" customHeight="1">
      <c r="A224" s="52">
        <v>890905211</v>
      </c>
      <c r="B224" s="53" t="s">
        <v>1455</v>
      </c>
      <c r="C224" s="97">
        <v>4600043209</v>
      </c>
      <c r="D224" s="88">
        <v>41179</v>
      </c>
      <c r="E224" s="99" t="s">
        <v>1461</v>
      </c>
    </row>
    <row r="225" spans="1:5" s="94" customFormat="1" ht="62.25" customHeight="1">
      <c r="A225" s="52">
        <v>890905211</v>
      </c>
      <c r="B225" s="53" t="s">
        <v>1455</v>
      </c>
      <c r="C225" s="97">
        <v>4600043215</v>
      </c>
      <c r="D225" s="88">
        <v>41180</v>
      </c>
      <c r="E225" s="99" t="s">
        <v>1461</v>
      </c>
    </row>
    <row r="226" spans="1:5" s="94" customFormat="1" ht="62.25" customHeight="1">
      <c r="A226" s="52">
        <v>890905211</v>
      </c>
      <c r="B226" s="53" t="s">
        <v>1455</v>
      </c>
      <c r="C226" s="97">
        <v>4600043216</v>
      </c>
      <c r="D226" s="88">
        <v>41180</v>
      </c>
      <c r="E226" s="99" t="s">
        <v>1461</v>
      </c>
    </row>
    <row r="227" spans="1:5" s="94" customFormat="1" ht="62.25" customHeight="1">
      <c r="A227" s="52">
        <v>890905211</v>
      </c>
      <c r="B227" s="53" t="s">
        <v>1455</v>
      </c>
      <c r="C227" s="97">
        <v>4600043279</v>
      </c>
      <c r="D227" s="88">
        <v>41185</v>
      </c>
      <c r="E227" s="99" t="s">
        <v>1461</v>
      </c>
    </row>
    <row r="228" spans="1:5" s="94" customFormat="1" ht="62.25" customHeight="1">
      <c r="A228" s="52">
        <v>890905211</v>
      </c>
      <c r="B228" s="53" t="s">
        <v>1455</v>
      </c>
      <c r="C228" s="97">
        <v>4600043283</v>
      </c>
      <c r="D228" s="88">
        <v>41184</v>
      </c>
      <c r="E228" s="99" t="s">
        <v>1461</v>
      </c>
    </row>
    <row r="229" spans="1:5" s="94" customFormat="1" ht="62.25" customHeight="1">
      <c r="A229" s="52">
        <v>890905211</v>
      </c>
      <c r="B229" s="53" t="s">
        <v>1455</v>
      </c>
      <c r="C229" s="97">
        <v>4600043288</v>
      </c>
      <c r="D229" s="88">
        <v>41193</v>
      </c>
      <c r="E229" s="99" t="s">
        <v>1461</v>
      </c>
    </row>
    <row r="230" spans="1:5" s="94" customFormat="1" ht="62.25" customHeight="1">
      <c r="A230" s="52">
        <v>890905211</v>
      </c>
      <c r="B230" s="53" t="s">
        <v>1455</v>
      </c>
      <c r="C230" s="97">
        <v>4600043313</v>
      </c>
      <c r="D230" s="88">
        <v>41185</v>
      </c>
      <c r="E230" s="99" t="s">
        <v>1461</v>
      </c>
    </row>
    <row r="231" spans="1:5" s="94" customFormat="1" ht="62.25" customHeight="1">
      <c r="A231" s="52">
        <v>890905211</v>
      </c>
      <c r="B231" s="53" t="s">
        <v>1455</v>
      </c>
      <c r="C231" s="97">
        <v>4600043321</v>
      </c>
      <c r="D231" s="88">
        <v>41185</v>
      </c>
      <c r="E231" s="99" t="s">
        <v>1461</v>
      </c>
    </row>
    <row r="232" spans="1:5" s="94" customFormat="1" ht="62.25" customHeight="1">
      <c r="A232" s="52">
        <v>890905211</v>
      </c>
      <c r="B232" s="53" t="s">
        <v>1455</v>
      </c>
      <c r="C232" s="97">
        <v>4600043323</v>
      </c>
      <c r="D232" s="88">
        <v>41208</v>
      </c>
      <c r="E232" s="99" t="s">
        <v>1461</v>
      </c>
    </row>
    <row r="233" spans="1:5" s="94" customFormat="1" ht="62.25" customHeight="1">
      <c r="A233" s="52">
        <v>890905211</v>
      </c>
      <c r="B233" s="53" t="s">
        <v>1455</v>
      </c>
      <c r="C233" s="97">
        <v>4600043325</v>
      </c>
      <c r="D233" s="88">
        <v>41200</v>
      </c>
      <c r="E233" s="99" t="s">
        <v>1461</v>
      </c>
    </row>
    <row r="234" spans="1:5" s="94" customFormat="1" ht="62.25" customHeight="1">
      <c r="A234" s="52">
        <v>890905211</v>
      </c>
      <c r="B234" s="53" t="s">
        <v>1455</v>
      </c>
      <c r="C234" s="97">
        <v>4600043326</v>
      </c>
      <c r="D234" s="88">
        <v>41200</v>
      </c>
      <c r="E234" s="99" t="s">
        <v>1461</v>
      </c>
    </row>
    <row r="235" spans="1:5" ht="62.25" customHeight="1">
      <c r="A235" s="52">
        <v>890905211</v>
      </c>
      <c r="B235" s="53" t="s">
        <v>1455</v>
      </c>
      <c r="C235" s="90">
        <v>4600043330</v>
      </c>
      <c r="D235" s="56">
        <v>41200</v>
      </c>
      <c r="E235" s="91" t="s">
        <v>1461</v>
      </c>
    </row>
    <row r="236" spans="1:5" ht="62.25" customHeight="1">
      <c r="A236" s="52">
        <v>890905211</v>
      </c>
      <c r="B236" s="53" t="s">
        <v>1455</v>
      </c>
      <c r="C236" s="90">
        <v>4600043341</v>
      </c>
      <c r="D236" s="56">
        <v>41200</v>
      </c>
      <c r="E236" s="91" t="s">
        <v>1461</v>
      </c>
    </row>
    <row r="237" spans="1:5" ht="62.25" customHeight="1">
      <c r="A237" s="52">
        <v>890905211</v>
      </c>
      <c r="B237" s="53" t="s">
        <v>1455</v>
      </c>
      <c r="C237" s="90">
        <v>4600043384</v>
      </c>
      <c r="D237" s="56">
        <v>41193</v>
      </c>
      <c r="E237" s="91" t="s">
        <v>1461</v>
      </c>
    </row>
    <row r="238" spans="1:5" ht="62.25" customHeight="1">
      <c r="A238" s="52">
        <v>890905211</v>
      </c>
      <c r="B238" s="53" t="s">
        <v>1455</v>
      </c>
      <c r="C238" s="90">
        <v>4600043393</v>
      </c>
      <c r="D238" s="56">
        <v>41201</v>
      </c>
      <c r="E238" s="91" t="s">
        <v>1461</v>
      </c>
    </row>
    <row r="239" spans="1:5" ht="62.25" customHeight="1">
      <c r="A239" s="52">
        <v>890905211</v>
      </c>
      <c r="B239" s="53" t="s">
        <v>1455</v>
      </c>
      <c r="C239" s="90">
        <v>4600043404</v>
      </c>
      <c r="D239" s="56">
        <v>41191</v>
      </c>
      <c r="E239" s="91" t="s">
        <v>1461</v>
      </c>
    </row>
    <row r="240" spans="1:5" ht="62.25" customHeight="1">
      <c r="A240" s="52">
        <v>890905211</v>
      </c>
      <c r="B240" s="53" t="s">
        <v>1455</v>
      </c>
      <c r="C240" s="90">
        <v>4600043409</v>
      </c>
      <c r="D240" s="56">
        <v>41211</v>
      </c>
      <c r="E240" s="91" t="s">
        <v>1461</v>
      </c>
    </row>
    <row r="241" spans="1:5" ht="62.25" customHeight="1">
      <c r="A241" s="52">
        <v>890905211</v>
      </c>
      <c r="B241" s="53" t="s">
        <v>1455</v>
      </c>
      <c r="C241" s="90">
        <v>4600043429</v>
      </c>
      <c r="D241" s="56">
        <v>41192</v>
      </c>
      <c r="E241" s="91" t="s">
        <v>1461</v>
      </c>
    </row>
    <row r="242" spans="1:5" ht="62.25" customHeight="1">
      <c r="A242" s="52">
        <v>890905211</v>
      </c>
      <c r="B242" s="53" t="s">
        <v>1455</v>
      </c>
      <c r="C242" s="90">
        <v>4600043430</v>
      </c>
      <c r="D242" s="56">
        <v>41211</v>
      </c>
      <c r="E242" s="91" t="s">
        <v>1461</v>
      </c>
    </row>
    <row r="243" spans="1:5" ht="62.25" customHeight="1">
      <c r="A243" s="52">
        <v>890905211</v>
      </c>
      <c r="B243" s="53" t="s">
        <v>1455</v>
      </c>
      <c r="C243" s="90">
        <v>4600043447</v>
      </c>
      <c r="D243" s="56">
        <v>41192</v>
      </c>
      <c r="E243" s="91" t="s">
        <v>1461</v>
      </c>
    </row>
    <row r="244" spans="1:5" ht="62.25" customHeight="1">
      <c r="A244" s="52">
        <v>890905211</v>
      </c>
      <c r="B244" s="53" t="s">
        <v>1455</v>
      </c>
      <c r="C244" s="90">
        <v>4600043451</v>
      </c>
      <c r="D244" s="56">
        <v>41192</v>
      </c>
      <c r="E244" s="91" t="s">
        <v>1461</v>
      </c>
    </row>
    <row r="245" spans="1:5" ht="62.25" customHeight="1">
      <c r="A245" s="52">
        <v>890905211</v>
      </c>
      <c r="B245" s="53" t="s">
        <v>1455</v>
      </c>
      <c r="C245" s="90">
        <v>4600043452</v>
      </c>
      <c r="D245" s="56">
        <v>41208</v>
      </c>
      <c r="E245" s="91" t="s">
        <v>1461</v>
      </c>
    </row>
    <row r="246" spans="1:5" ht="62.25" customHeight="1">
      <c r="A246" s="52">
        <v>890905211</v>
      </c>
      <c r="B246" s="53" t="s">
        <v>1455</v>
      </c>
      <c r="C246" s="90">
        <v>4600043458</v>
      </c>
      <c r="D246" s="56">
        <v>41193</v>
      </c>
      <c r="E246" s="91" t="s">
        <v>1461</v>
      </c>
    </row>
    <row r="247" spans="1:5" ht="62.25" customHeight="1">
      <c r="A247" s="52">
        <v>890905211</v>
      </c>
      <c r="B247" s="53" t="s">
        <v>1455</v>
      </c>
      <c r="C247" s="90">
        <v>4600043466</v>
      </c>
      <c r="D247" s="56">
        <v>41193</v>
      </c>
      <c r="E247" s="91" t="s">
        <v>1461</v>
      </c>
    </row>
    <row r="248" spans="1:5" ht="62.25" customHeight="1">
      <c r="A248" s="52">
        <v>890905211</v>
      </c>
      <c r="B248" s="53" t="s">
        <v>1455</v>
      </c>
      <c r="C248" s="90">
        <v>4600043514</v>
      </c>
      <c r="D248" s="56">
        <v>41206</v>
      </c>
      <c r="E248" s="91" t="s">
        <v>1461</v>
      </c>
    </row>
    <row r="249" spans="1:5" ht="62.25" customHeight="1">
      <c r="A249" s="52">
        <v>890905211</v>
      </c>
      <c r="B249" s="53" t="s">
        <v>1455</v>
      </c>
      <c r="C249" s="90">
        <v>4600043592</v>
      </c>
      <c r="D249" s="56">
        <v>41205</v>
      </c>
      <c r="E249" s="91" t="s">
        <v>1461</v>
      </c>
    </row>
    <row r="250" spans="1:5" ht="62.25" customHeight="1">
      <c r="A250" s="52">
        <v>890905211</v>
      </c>
      <c r="B250" s="53" t="s">
        <v>1455</v>
      </c>
      <c r="C250" s="90">
        <v>4600043595</v>
      </c>
      <c r="D250" s="56">
        <v>41206</v>
      </c>
      <c r="E250" s="91" t="s">
        <v>1461</v>
      </c>
    </row>
    <row r="251" spans="1:5" ht="62.25" customHeight="1">
      <c r="A251" s="52">
        <v>890905211</v>
      </c>
      <c r="B251" s="53" t="s">
        <v>1455</v>
      </c>
      <c r="C251" s="90">
        <v>4600043600</v>
      </c>
      <c r="D251" s="56">
        <v>41206</v>
      </c>
      <c r="E251" s="91" t="s">
        <v>1461</v>
      </c>
    </row>
    <row r="252" spans="1:5" ht="62.25" customHeight="1">
      <c r="A252" s="52">
        <v>890905211</v>
      </c>
      <c r="B252" s="53" t="s">
        <v>1455</v>
      </c>
      <c r="C252" s="90">
        <v>4600043606</v>
      </c>
      <c r="D252" s="56">
        <v>41211</v>
      </c>
      <c r="E252" s="91" t="s">
        <v>1461</v>
      </c>
    </row>
    <row r="253" spans="1:5" ht="62.25" customHeight="1">
      <c r="A253" s="52">
        <v>890905211</v>
      </c>
      <c r="B253" s="53" t="s">
        <v>1455</v>
      </c>
      <c r="C253" s="90">
        <v>4600043609</v>
      </c>
      <c r="D253" s="56">
        <v>41204</v>
      </c>
      <c r="E253" s="91" t="s">
        <v>1461</v>
      </c>
    </row>
    <row r="254" spans="1:5" ht="62.25" customHeight="1">
      <c r="A254" s="52">
        <v>890905211</v>
      </c>
      <c r="B254" s="53" t="s">
        <v>1455</v>
      </c>
      <c r="C254" s="90">
        <v>4600043612</v>
      </c>
      <c r="D254" s="56">
        <v>41204</v>
      </c>
      <c r="E254" s="91" t="s">
        <v>1461</v>
      </c>
    </row>
    <row r="255" spans="1:5" ht="62.25" customHeight="1">
      <c r="A255" s="52">
        <v>890905211</v>
      </c>
      <c r="B255" s="53" t="s">
        <v>1455</v>
      </c>
      <c r="C255" s="90">
        <v>4600043613</v>
      </c>
      <c r="D255" s="56">
        <v>41204</v>
      </c>
      <c r="E255" s="91" t="s">
        <v>1461</v>
      </c>
    </row>
    <row r="256" spans="1:5" ht="62.25" customHeight="1">
      <c r="A256" s="52">
        <v>890905211</v>
      </c>
      <c r="B256" s="53" t="s">
        <v>1455</v>
      </c>
      <c r="C256" s="90">
        <v>4600043614</v>
      </c>
      <c r="D256" s="56">
        <v>41204</v>
      </c>
      <c r="E256" s="91" t="s">
        <v>1461</v>
      </c>
    </row>
    <row r="257" spans="1:5" ht="62.25" customHeight="1">
      <c r="A257" s="52">
        <v>890905211</v>
      </c>
      <c r="B257" s="53" t="s">
        <v>1455</v>
      </c>
      <c r="C257" s="90">
        <v>4600043615</v>
      </c>
      <c r="D257" s="56">
        <v>41204</v>
      </c>
      <c r="E257" s="91" t="s">
        <v>1461</v>
      </c>
    </row>
    <row r="258" spans="1:5" ht="62.25" customHeight="1">
      <c r="A258" s="52">
        <v>890905211</v>
      </c>
      <c r="B258" s="53" t="s">
        <v>1455</v>
      </c>
      <c r="C258" s="90">
        <v>4600043616</v>
      </c>
      <c r="D258" s="56">
        <v>41204</v>
      </c>
      <c r="E258" s="91" t="s">
        <v>1461</v>
      </c>
    </row>
    <row r="259" spans="1:5" ht="252.75" customHeight="1">
      <c r="A259" s="52">
        <v>890905211</v>
      </c>
      <c r="B259" s="53" t="s">
        <v>1455</v>
      </c>
      <c r="C259" s="77">
        <v>4600043669</v>
      </c>
      <c r="D259" s="78">
        <v>41206</v>
      </c>
      <c r="E259" s="306" t="s">
        <v>0</v>
      </c>
    </row>
  </sheetData>
  <sheetProtection/>
  <mergeCells count="1">
    <mergeCell ref="A1:E1"/>
  </mergeCells>
  <printOptions/>
  <pageMargins left="0.7" right="0.7" top="0.75" bottom="0.75" header="0.3" footer="0.3"/>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tabColor indexed="35"/>
  </sheetPr>
  <dimension ref="A1:DN668"/>
  <sheetViews>
    <sheetView zoomScale="75" zoomScaleNormal="75" zoomScaleSheetLayoutView="100" zoomScalePageLayoutView="0" workbookViewId="0" topLeftCell="A1">
      <selection activeCell="G16" sqref="G16"/>
    </sheetView>
  </sheetViews>
  <sheetFormatPr defaultColWidth="11.421875" defaultRowHeight="12.75"/>
  <cols>
    <col min="1" max="1" width="16.28125" style="202" customWidth="1"/>
    <col min="2" max="3" width="11.421875" style="203" customWidth="1"/>
    <col min="4" max="6" width="11.421875" style="267" customWidth="1"/>
    <col min="7" max="7" width="22.140625" style="267" customWidth="1"/>
    <col min="8" max="10" width="11.421875" style="267" customWidth="1"/>
    <col min="11" max="11" width="11.7109375" style="267" bestFit="1" customWidth="1"/>
    <col min="12" max="13" width="11.421875" style="267" customWidth="1"/>
    <col min="14" max="14" width="14.140625" style="268" customWidth="1"/>
    <col min="15" max="16" width="11.421875" style="267" customWidth="1"/>
    <col min="17" max="17" width="39.57421875" style="267" customWidth="1"/>
    <col min="18" max="18" width="15.8515625" style="269" customWidth="1"/>
    <col min="19" max="19" width="15.00390625" style="269" customWidth="1"/>
    <col min="20" max="20" width="39.7109375" style="267" customWidth="1"/>
    <col min="21" max="21" width="10.8515625" style="267" customWidth="1"/>
    <col min="22" max="22" width="11.421875" style="267" customWidth="1"/>
    <col min="23" max="23" width="13.28125" style="267" customWidth="1"/>
    <col min="24" max="24" width="22.57421875" style="270" customWidth="1"/>
    <col min="25" max="25" width="11.421875" style="267" customWidth="1"/>
    <col min="26" max="26" width="12.57421875" style="267" customWidth="1"/>
    <col min="27" max="27" width="12.57421875" style="270" customWidth="1"/>
    <col min="28" max="28" width="12.57421875" style="267" customWidth="1"/>
    <col min="29" max="29" width="12.28125" style="267" customWidth="1"/>
    <col min="30" max="30" width="12.57421875" style="267" customWidth="1"/>
    <col min="31" max="31" width="11.421875" style="267" customWidth="1"/>
    <col min="32" max="32" width="11.140625" style="267" customWidth="1"/>
    <col min="33" max="37" width="11.421875" style="271" customWidth="1"/>
    <col min="38" max="38" width="14.140625" style="271" customWidth="1"/>
    <col min="39" max="42" width="11.421875" style="271" customWidth="1"/>
    <col min="43" max="43" width="18.28125" style="271" customWidth="1"/>
    <col min="44" max="44" width="15.28125" style="271" customWidth="1"/>
    <col min="45" max="45" width="11.421875" style="271" customWidth="1"/>
    <col min="46" max="46" width="16.421875" style="271" customWidth="1"/>
    <col min="47" max="47" width="15.28125" style="204" customWidth="1"/>
    <col min="48" max="48" width="12.421875" style="204" customWidth="1"/>
    <col min="49" max="16384" width="11.421875" style="204" customWidth="1"/>
  </cols>
  <sheetData>
    <row r="1" spans="4:46" ht="12">
      <c r="D1" s="377" t="s">
        <v>570</v>
      </c>
      <c r="E1" s="378"/>
      <c r="F1" s="1"/>
      <c r="G1" s="2" t="s">
        <v>571</v>
      </c>
      <c r="H1" s="3"/>
      <c r="I1" s="3"/>
      <c r="J1" s="3"/>
      <c r="K1" s="4"/>
      <c r="L1" s="5"/>
      <c r="M1" s="6"/>
      <c r="N1" s="7"/>
      <c r="O1" s="8"/>
      <c r="P1" s="9"/>
      <c r="Q1" s="9"/>
      <c r="R1" s="10"/>
      <c r="S1" s="64"/>
      <c r="T1" s="9"/>
      <c r="U1" s="11"/>
      <c r="V1" s="11"/>
      <c r="W1" s="12"/>
      <c r="X1" s="11"/>
      <c r="Y1" s="13"/>
      <c r="Z1" s="13"/>
      <c r="AA1" s="11"/>
      <c r="AB1" s="11"/>
      <c r="AC1" s="14"/>
      <c r="AD1" s="11"/>
      <c r="AE1" s="11"/>
      <c r="AF1" s="15"/>
      <c r="AG1" s="69"/>
      <c r="AH1" s="69"/>
      <c r="AI1" s="69"/>
      <c r="AJ1" s="69"/>
      <c r="AK1" s="69"/>
      <c r="AL1" s="69"/>
      <c r="AM1" s="69"/>
      <c r="AN1" s="69"/>
      <c r="AO1" s="69"/>
      <c r="AP1" s="69"/>
      <c r="AQ1" s="69"/>
      <c r="AR1" s="69"/>
      <c r="AS1" s="69"/>
      <c r="AT1" s="69"/>
    </row>
    <row r="2" spans="4:46" ht="12.75" thickBot="1">
      <c r="D2" s="16"/>
      <c r="E2" s="16"/>
      <c r="F2" s="16"/>
      <c r="G2" s="16"/>
      <c r="H2" s="16"/>
      <c r="I2" s="16"/>
      <c r="J2" s="16"/>
      <c r="K2" s="17"/>
      <c r="L2" s="18"/>
      <c r="M2" s="18"/>
      <c r="N2" s="19"/>
      <c r="O2" s="20"/>
      <c r="P2" s="20"/>
      <c r="Q2" s="21"/>
      <c r="R2" s="22"/>
      <c r="S2" s="65"/>
      <c r="T2" s="23"/>
      <c r="U2" s="23"/>
      <c r="V2" s="24"/>
      <c r="W2" s="25"/>
      <c r="X2" s="24"/>
      <c r="Y2" s="24"/>
      <c r="Z2" s="24"/>
      <c r="AA2" s="24"/>
      <c r="AB2" s="24"/>
      <c r="AC2" s="25"/>
      <c r="AD2" s="24"/>
      <c r="AE2" s="24"/>
      <c r="AF2" s="26"/>
      <c r="AG2" s="70"/>
      <c r="AH2" s="71"/>
      <c r="AI2" s="71"/>
      <c r="AJ2" s="71"/>
      <c r="AK2" s="71"/>
      <c r="AL2" s="71"/>
      <c r="AM2" s="71"/>
      <c r="AN2" s="71"/>
      <c r="AO2" s="71"/>
      <c r="AP2" s="71"/>
      <c r="AQ2" s="71"/>
      <c r="AR2" s="71"/>
      <c r="AS2" s="71"/>
      <c r="AT2" s="71"/>
    </row>
    <row r="3" spans="1:46" ht="12.75" thickBot="1">
      <c r="A3" s="55"/>
      <c r="B3" s="83"/>
      <c r="C3" s="83"/>
      <c r="D3" s="27"/>
      <c r="E3" s="28" t="s">
        <v>572</v>
      </c>
      <c r="F3" s="29"/>
      <c r="G3" s="29"/>
      <c r="H3" s="29"/>
      <c r="I3" s="29"/>
      <c r="J3" s="29"/>
      <c r="K3" s="30"/>
      <c r="L3" s="31"/>
      <c r="M3" s="31"/>
      <c r="N3" s="32"/>
      <c r="O3" s="31"/>
      <c r="P3" s="31"/>
      <c r="Q3" s="33" t="s">
        <v>573</v>
      </c>
      <c r="R3" s="34"/>
      <c r="S3" s="66"/>
      <c r="T3" s="35"/>
      <c r="U3" s="31"/>
      <c r="V3" s="32"/>
      <c r="W3" s="36"/>
      <c r="X3" s="37"/>
      <c r="Y3" s="32"/>
      <c r="Z3" s="37"/>
      <c r="AA3" s="32"/>
      <c r="AB3" s="32"/>
      <c r="AC3" s="38"/>
      <c r="AD3" s="37"/>
      <c r="AE3" s="32"/>
      <c r="AF3" s="39"/>
      <c r="AG3" s="72"/>
      <c r="AH3" s="379" t="s">
        <v>574</v>
      </c>
      <c r="AI3" s="379"/>
      <c r="AJ3" s="379"/>
      <c r="AK3" s="379"/>
      <c r="AL3" s="379"/>
      <c r="AM3" s="379"/>
      <c r="AN3" s="380" t="s">
        <v>575</v>
      </c>
      <c r="AO3" s="380"/>
      <c r="AP3" s="380"/>
      <c r="AQ3" s="380"/>
      <c r="AR3" s="380"/>
      <c r="AS3" s="380"/>
      <c r="AT3" s="380"/>
    </row>
    <row r="4" spans="1:46" ht="82.5" customHeight="1" thickBot="1">
      <c r="A4" s="363" t="s">
        <v>799</v>
      </c>
      <c r="B4" s="363" t="s">
        <v>800</v>
      </c>
      <c r="C4" s="363" t="s">
        <v>853</v>
      </c>
      <c r="D4" s="40" t="s">
        <v>576</v>
      </c>
      <c r="E4" s="381" t="s">
        <v>577</v>
      </c>
      <c r="F4" s="41" t="s">
        <v>578</v>
      </c>
      <c r="G4" s="41" t="s">
        <v>579</v>
      </c>
      <c r="H4" s="41" t="s">
        <v>580</v>
      </c>
      <c r="I4" s="382" t="s">
        <v>581</v>
      </c>
      <c r="J4" s="382" t="s">
        <v>582</v>
      </c>
      <c r="K4" s="42" t="s">
        <v>583</v>
      </c>
      <c r="L4" s="43" t="s">
        <v>584</v>
      </c>
      <c r="M4" s="43" t="s">
        <v>585</v>
      </c>
      <c r="N4" s="43" t="s">
        <v>586</v>
      </c>
      <c r="O4" s="43" t="s">
        <v>587</v>
      </c>
      <c r="P4" s="43" t="s">
        <v>588</v>
      </c>
      <c r="Q4" s="43" t="s">
        <v>589</v>
      </c>
      <c r="R4" s="44" t="s">
        <v>590</v>
      </c>
      <c r="S4" s="45" t="s">
        <v>591</v>
      </c>
      <c r="T4" s="361" t="s">
        <v>592</v>
      </c>
      <c r="U4" s="43" t="s">
        <v>593</v>
      </c>
      <c r="V4" s="43" t="s">
        <v>594</v>
      </c>
      <c r="W4" s="43" t="s">
        <v>595</v>
      </c>
      <c r="X4" s="361" t="s">
        <v>596</v>
      </c>
      <c r="Y4" s="43" t="s">
        <v>597</v>
      </c>
      <c r="Z4" s="383" t="s">
        <v>598</v>
      </c>
      <c r="AA4" s="384"/>
      <c r="AB4" s="43" t="s">
        <v>599</v>
      </c>
      <c r="AC4" s="361" t="s">
        <v>600</v>
      </c>
      <c r="AD4" s="43" t="s">
        <v>601</v>
      </c>
      <c r="AE4" s="43" t="s">
        <v>602</v>
      </c>
      <c r="AF4" s="68" t="s">
        <v>603</v>
      </c>
      <c r="AG4" s="73" t="s">
        <v>604</v>
      </c>
      <c r="AH4" s="359" t="s">
        <v>605</v>
      </c>
      <c r="AI4" s="359"/>
      <c r="AJ4" s="359"/>
      <c r="AK4" s="359"/>
      <c r="AL4" s="359"/>
      <c r="AM4" s="359"/>
      <c r="AN4" s="359" t="s">
        <v>606</v>
      </c>
      <c r="AO4" s="359"/>
      <c r="AP4" s="359"/>
      <c r="AQ4" s="359"/>
      <c r="AR4" s="359"/>
      <c r="AS4" s="359"/>
      <c r="AT4" s="359"/>
    </row>
    <row r="5" spans="1:46" ht="60">
      <c r="A5" s="365"/>
      <c r="B5" s="365"/>
      <c r="C5" s="365" t="s">
        <v>801</v>
      </c>
      <c r="D5" s="363" t="s">
        <v>607</v>
      </c>
      <c r="E5" s="364"/>
      <c r="F5" s="363" t="s">
        <v>737</v>
      </c>
      <c r="G5" s="363" t="s">
        <v>738</v>
      </c>
      <c r="H5" s="363" t="s">
        <v>739</v>
      </c>
      <c r="I5" s="367"/>
      <c r="J5" s="367"/>
      <c r="K5" s="46"/>
      <c r="L5" s="363" t="s">
        <v>739</v>
      </c>
      <c r="M5" s="363" t="s">
        <v>739</v>
      </c>
      <c r="N5" s="363" t="s">
        <v>739</v>
      </c>
      <c r="O5" s="363" t="s">
        <v>740</v>
      </c>
      <c r="P5" s="363" t="s">
        <v>740</v>
      </c>
      <c r="Q5" s="363" t="s">
        <v>741</v>
      </c>
      <c r="R5" s="47"/>
      <c r="S5" s="366" t="s">
        <v>607</v>
      </c>
      <c r="T5" s="362"/>
      <c r="U5" s="361" t="s">
        <v>740</v>
      </c>
      <c r="V5" s="361" t="s">
        <v>742</v>
      </c>
      <c r="W5" s="361" t="s">
        <v>607</v>
      </c>
      <c r="X5" s="362"/>
      <c r="Y5" s="361" t="s">
        <v>739</v>
      </c>
      <c r="Z5" s="361" t="s">
        <v>743</v>
      </c>
      <c r="AA5" s="361" t="s">
        <v>744</v>
      </c>
      <c r="AB5" s="361" t="s">
        <v>854</v>
      </c>
      <c r="AC5" s="362"/>
      <c r="AD5" s="363" t="s">
        <v>854</v>
      </c>
      <c r="AE5" s="363" t="s">
        <v>745</v>
      </c>
      <c r="AF5" s="357" t="s">
        <v>746</v>
      </c>
      <c r="AG5" s="359" t="s">
        <v>855</v>
      </c>
      <c r="AH5" s="360" t="s">
        <v>747</v>
      </c>
      <c r="AI5" s="360"/>
      <c r="AJ5" s="360" t="s">
        <v>748</v>
      </c>
      <c r="AK5" s="360"/>
      <c r="AL5" s="360"/>
      <c r="AM5" s="360"/>
      <c r="AN5" s="48" t="s">
        <v>749</v>
      </c>
      <c r="AO5" s="48" t="s">
        <v>750</v>
      </c>
      <c r="AP5" s="48" t="s">
        <v>751</v>
      </c>
      <c r="AQ5" s="48" t="s">
        <v>752</v>
      </c>
      <c r="AR5" s="48" t="s">
        <v>753</v>
      </c>
      <c r="AS5" s="48" t="s">
        <v>754</v>
      </c>
      <c r="AT5" s="48" t="s">
        <v>755</v>
      </c>
    </row>
    <row r="6" spans="1:48" ht="86.25" customHeight="1">
      <c r="A6" s="54"/>
      <c r="B6" s="54"/>
      <c r="C6" s="49"/>
      <c r="D6" s="364"/>
      <c r="E6" s="49"/>
      <c r="F6" s="364"/>
      <c r="G6" s="364"/>
      <c r="H6" s="364"/>
      <c r="I6" s="50"/>
      <c r="J6" s="50"/>
      <c r="K6" s="46"/>
      <c r="L6" s="364"/>
      <c r="M6" s="364"/>
      <c r="N6" s="364"/>
      <c r="O6" s="364"/>
      <c r="P6" s="364"/>
      <c r="Q6" s="364"/>
      <c r="R6" s="47"/>
      <c r="S6" s="367"/>
      <c r="T6" s="46"/>
      <c r="U6" s="362"/>
      <c r="V6" s="362"/>
      <c r="W6" s="362"/>
      <c r="X6" s="362"/>
      <c r="Y6" s="362"/>
      <c r="Z6" s="362"/>
      <c r="AA6" s="362"/>
      <c r="AB6" s="362"/>
      <c r="AC6" s="51"/>
      <c r="AD6" s="364"/>
      <c r="AE6" s="364"/>
      <c r="AF6" s="358"/>
      <c r="AG6" s="359"/>
      <c r="AH6" s="74" t="s">
        <v>756</v>
      </c>
      <c r="AI6" s="75" t="s">
        <v>757</v>
      </c>
      <c r="AJ6" s="75" t="s">
        <v>758</v>
      </c>
      <c r="AK6" s="75" t="s">
        <v>759</v>
      </c>
      <c r="AL6" s="75" t="s">
        <v>760</v>
      </c>
      <c r="AM6" s="75" t="s">
        <v>761</v>
      </c>
      <c r="AN6" s="48" t="s">
        <v>745</v>
      </c>
      <c r="AO6" s="48" t="s">
        <v>745</v>
      </c>
      <c r="AP6" s="48" t="s">
        <v>745</v>
      </c>
      <c r="AQ6" s="76"/>
      <c r="AR6" s="76"/>
      <c r="AS6" s="76"/>
      <c r="AT6" s="76"/>
      <c r="AU6" s="205" t="s">
        <v>10</v>
      </c>
      <c r="AV6" s="205" t="s">
        <v>11</v>
      </c>
    </row>
    <row r="7" spans="1:49" s="218" customFormat="1" ht="24" customHeight="1">
      <c r="A7" s="206" t="s">
        <v>1611</v>
      </c>
      <c r="B7" s="206" t="s">
        <v>418</v>
      </c>
      <c r="C7" s="206"/>
      <c r="D7" s="52">
        <v>890905211</v>
      </c>
      <c r="E7" s="53" t="s">
        <v>116</v>
      </c>
      <c r="F7" s="52" t="s">
        <v>762</v>
      </c>
      <c r="G7" s="207">
        <v>3719247862850</v>
      </c>
      <c r="H7" s="53" t="s">
        <v>763</v>
      </c>
      <c r="I7" s="52" t="s">
        <v>764</v>
      </c>
      <c r="J7" s="52" t="s">
        <v>571</v>
      </c>
      <c r="K7" s="208">
        <v>4600039076</v>
      </c>
      <c r="L7" s="209" t="s">
        <v>765</v>
      </c>
      <c r="M7" s="209" t="s">
        <v>766</v>
      </c>
      <c r="N7" s="210" t="s">
        <v>767</v>
      </c>
      <c r="O7" s="209" t="s">
        <v>768</v>
      </c>
      <c r="P7" s="209" t="s">
        <v>769</v>
      </c>
      <c r="Q7" s="210" t="s">
        <v>937</v>
      </c>
      <c r="R7" s="211">
        <v>20808545</v>
      </c>
      <c r="S7" s="212">
        <v>43527251</v>
      </c>
      <c r="T7" s="210" t="s">
        <v>938</v>
      </c>
      <c r="U7" s="209" t="s">
        <v>770</v>
      </c>
      <c r="V7" s="88">
        <v>41183</v>
      </c>
      <c r="W7" s="212">
        <v>43747813</v>
      </c>
      <c r="X7" s="210" t="s">
        <v>939</v>
      </c>
      <c r="Y7" s="209" t="s">
        <v>771</v>
      </c>
      <c r="Z7" s="209" t="s">
        <v>772</v>
      </c>
      <c r="AA7" s="209">
        <v>92</v>
      </c>
      <c r="AB7" s="209" t="s">
        <v>773</v>
      </c>
      <c r="AC7" s="211">
        <v>0</v>
      </c>
      <c r="AD7" s="209" t="s">
        <v>773</v>
      </c>
      <c r="AE7" s="88">
        <v>41183</v>
      </c>
      <c r="AF7" s="213">
        <v>41274</v>
      </c>
      <c r="AG7" s="209" t="s">
        <v>774</v>
      </c>
      <c r="AH7" s="214"/>
      <c r="AI7" s="214"/>
      <c r="AJ7" s="215"/>
      <c r="AK7" s="215"/>
      <c r="AL7" s="215"/>
      <c r="AM7" s="215"/>
      <c r="AN7" s="216"/>
      <c r="AO7" s="216"/>
      <c r="AP7" s="216"/>
      <c r="AQ7" s="215"/>
      <c r="AR7" s="215"/>
      <c r="AS7" s="215"/>
      <c r="AT7" s="215"/>
      <c r="AU7" s="217">
        <f aca="true" t="shared" si="0" ref="AU7:AU12">+AE7-V7+1</f>
        <v>1</v>
      </c>
      <c r="AV7" s="217">
        <f aca="true" t="shared" si="1" ref="AV7:AV12">+AF7-AE7+1</f>
        <v>92</v>
      </c>
      <c r="AW7" s="217">
        <f>+AV7-AA7</f>
        <v>0</v>
      </c>
    </row>
    <row r="8" spans="1:49" s="218" customFormat="1" ht="24" customHeight="1">
      <c r="A8" s="206" t="s">
        <v>1559</v>
      </c>
      <c r="B8" s="206"/>
      <c r="C8" s="206"/>
      <c r="D8" s="52">
        <v>890905211</v>
      </c>
      <c r="E8" s="53" t="s">
        <v>116</v>
      </c>
      <c r="F8" s="52" t="s">
        <v>762</v>
      </c>
      <c r="G8" s="207">
        <v>3719247862850</v>
      </c>
      <c r="H8" s="53" t="s">
        <v>763</v>
      </c>
      <c r="I8" s="52" t="s">
        <v>764</v>
      </c>
      <c r="J8" s="52" t="s">
        <v>571</v>
      </c>
      <c r="K8" s="208">
        <v>4600041308</v>
      </c>
      <c r="L8" s="209" t="s">
        <v>765</v>
      </c>
      <c r="M8" s="209" t="s">
        <v>766</v>
      </c>
      <c r="N8" s="210" t="s">
        <v>832</v>
      </c>
      <c r="O8" s="209" t="s">
        <v>768</v>
      </c>
      <c r="P8" s="209" t="s">
        <v>769</v>
      </c>
      <c r="Q8" s="210" t="s">
        <v>940</v>
      </c>
      <c r="R8" s="211">
        <v>3097200</v>
      </c>
      <c r="S8" s="212">
        <v>830085426</v>
      </c>
      <c r="T8" s="210" t="s">
        <v>941</v>
      </c>
      <c r="U8" s="209" t="s">
        <v>777</v>
      </c>
      <c r="V8" s="88">
        <v>41163</v>
      </c>
      <c r="W8" s="212">
        <v>71788127</v>
      </c>
      <c r="X8" s="210" t="s">
        <v>1333</v>
      </c>
      <c r="Y8" s="209" t="s">
        <v>771</v>
      </c>
      <c r="Z8" s="209" t="s">
        <v>772</v>
      </c>
      <c r="AA8" s="209">
        <v>112</v>
      </c>
      <c r="AB8" s="209" t="s">
        <v>773</v>
      </c>
      <c r="AC8" s="211">
        <v>0</v>
      </c>
      <c r="AD8" s="209" t="s">
        <v>773</v>
      </c>
      <c r="AE8" s="88">
        <v>41163</v>
      </c>
      <c r="AF8" s="213">
        <v>41274</v>
      </c>
      <c r="AG8" s="209" t="s">
        <v>774</v>
      </c>
      <c r="AH8" s="214"/>
      <c r="AI8" s="214"/>
      <c r="AJ8" s="215"/>
      <c r="AK8" s="215"/>
      <c r="AL8" s="215"/>
      <c r="AM8" s="215"/>
      <c r="AN8" s="216"/>
      <c r="AO8" s="216"/>
      <c r="AP8" s="216"/>
      <c r="AQ8" s="215"/>
      <c r="AR8" s="215"/>
      <c r="AS8" s="215"/>
      <c r="AT8" s="215"/>
      <c r="AU8" s="217">
        <f t="shared" si="0"/>
        <v>1</v>
      </c>
      <c r="AV8" s="217">
        <f t="shared" si="1"/>
        <v>112</v>
      </c>
      <c r="AW8" s="217">
        <f aca="true" t="shared" si="2" ref="AW8:AW71">+AV8-AA8</f>
        <v>0</v>
      </c>
    </row>
    <row r="9" spans="1:49" s="218" customFormat="1" ht="24" customHeight="1">
      <c r="A9" s="206" t="s">
        <v>1514</v>
      </c>
      <c r="B9" s="206" t="s">
        <v>1539</v>
      </c>
      <c r="C9" s="206"/>
      <c r="D9" s="52">
        <v>890905211</v>
      </c>
      <c r="E9" s="53" t="s">
        <v>116</v>
      </c>
      <c r="F9" s="52" t="s">
        <v>762</v>
      </c>
      <c r="G9" s="207">
        <v>3719247862850</v>
      </c>
      <c r="H9" s="53" t="s">
        <v>763</v>
      </c>
      <c r="I9" s="52" t="s">
        <v>764</v>
      </c>
      <c r="J9" s="52" t="s">
        <v>571</v>
      </c>
      <c r="K9" s="208">
        <v>4600041390</v>
      </c>
      <c r="L9" s="209" t="s">
        <v>775</v>
      </c>
      <c r="M9" s="209" t="s">
        <v>766</v>
      </c>
      <c r="N9" s="210" t="s">
        <v>784</v>
      </c>
      <c r="O9" s="209" t="s">
        <v>768</v>
      </c>
      <c r="P9" s="209" t="s">
        <v>769</v>
      </c>
      <c r="Q9" s="210" t="s">
        <v>1540</v>
      </c>
      <c r="R9" s="211">
        <v>18190980</v>
      </c>
      <c r="S9" s="212">
        <v>70120746</v>
      </c>
      <c r="T9" s="210" t="s">
        <v>1541</v>
      </c>
      <c r="U9" s="209" t="s">
        <v>770</v>
      </c>
      <c r="V9" s="88">
        <v>41179</v>
      </c>
      <c r="W9" s="212">
        <v>43074112</v>
      </c>
      <c r="X9" s="210" t="s">
        <v>942</v>
      </c>
      <c r="Y9" s="209" t="s">
        <v>771</v>
      </c>
      <c r="Z9" s="209" t="s">
        <v>772</v>
      </c>
      <c r="AA9" s="209">
        <v>92</v>
      </c>
      <c r="AB9" s="209" t="s">
        <v>773</v>
      </c>
      <c r="AC9" s="211">
        <v>0</v>
      </c>
      <c r="AD9" s="209" t="s">
        <v>773</v>
      </c>
      <c r="AE9" s="88">
        <v>41179</v>
      </c>
      <c r="AF9" s="213">
        <v>41270</v>
      </c>
      <c r="AG9" s="209" t="s">
        <v>774</v>
      </c>
      <c r="AH9" s="214"/>
      <c r="AI9" s="214"/>
      <c r="AJ9" s="215"/>
      <c r="AK9" s="215"/>
      <c r="AL9" s="215"/>
      <c r="AM9" s="215"/>
      <c r="AN9" s="216"/>
      <c r="AO9" s="216"/>
      <c r="AP9" s="216"/>
      <c r="AQ9" s="215"/>
      <c r="AR9" s="215"/>
      <c r="AS9" s="215"/>
      <c r="AT9" s="215"/>
      <c r="AU9" s="217">
        <f t="shared" si="0"/>
        <v>1</v>
      </c>
      <c r="AV9" s="217">
        <f t="shared" si="1"/>
        <v>92</v>
      </c>
      <c r="AW9" s="217">
        <f t="shared" si="2"/>
        <v>0</v>
      </c>
    </row>
    <row r="10" spans="1:49" s="218" customFormat="1" ht="24" customHeight="1">
      <c r="A10" s="206" t="s">
        <v>1558</v>
      </c>
      <c r="B10" s="206" t="s">
        <v>1604</v>
      </c>
      <c r="C10" s="206"/>
      <c r="D10" s="52">
        <v>890905211</v>
      </c>
      <c r="E10" s="53" t="s">
        <v>116</v>
      </c>
      <c r="F10" s="52" t="s">
        <v>762</v>
      </c>
      <c r="G10" s="207">
        <v>3719247862850</v>
      </c>
      <c r="H10" s="53" t="s">
        <v>763</v>
      </c>
      <c r="I10" s="52" t="s">
        <v>764</v>
      </c>
      <c r="J10" s="52" t="s">
        <v>571</v>
      </c>
      <c r="K10" s="208">
        <v>4600041658</v>
      </c>
      <c r="L10" s="209" t="s">
        <v>765</v>
      </c>
      <c r="M10" s="209" t="s">
        <v>766</v>
      </c>
      <c r="N10" s="210" t="s">
        <v>780</v>
      </c>
      <c r="O10" s="209" t="s">
        <v>768</v>
      </c>
      <c r="P10" s="209" t="s">
        <v>788</v>
      </c>
      <c r="Q10" s="210" t="s">
        <v>943</v>
      </c>
      <c r="R10" s="211">
        <v>417582096</v>
      </c>
      <c r="S10" s="212">
        <v>800214750</v>
      </c>
      <c r="T10" s="210" t="s">
        <v>944</v>
      </c>
      <c r="U10" s="209" t="s">
        <v>777</v>
      </c>
      <c r="V10" s="88">
        <v>41169</v>
      </c>
      <c r="W10" s="212">
        <v>8404208</v>
      </c>
      <c r="X10" s="210" t="s">
        <v>1606</v>
      </c>
      <c r="Y10" s="209" t="s">
        <v>771</v>
      </c>
      <c r="Z10" s="209" t="s">
        <v>772</v>
      </c>
      <c r="AA10" s="209">
        <v>106</v>
      </c>
      <c r="AB10" s="209" t="s">
        <v>773</v>
      </c>
      <c r="AC10" s="211">
        <v>0</v>
      </c>
      <c r="AD10" s="209" t="s">
        <v>773</v>
      </c>
      <c r="AE10" s="88">
        <v>41169</v>
      </c>
      <c r="AF10" s="213">
        <v>41274</v>
      </c>
      <c r="AG10" s="209" t="s">
        <v>774</v>
      </c>
      <c r="AH10" s="214"/>
      <c r="AI10" s="214"/>
      <c r="AJ10" s="215"/>
      <c r="AK10" s="215"/>
      <c r="AL10" s="215"/>
      <c r="AM10" s="215"/>
      <c r="AN10" s="216"/>
      <c r="AO10" s="216"/>
      <c r="AP10" s="216"/>
      <c r="AQ10" s="215"/>
      <c r="AR10" s="215"/>
      <c r="AS10" s="215"/>
      <c r="AT10" s="215"/>
      <c r="AU10" s="217">
        <f t="shared" si="0"/>
        <v>1</v>
      </c>
      <c r="AV10" s="217">
        <f t="shared" si="1"/>
        <v>106</v>
      </c>
      <c r="AW10" s="217">
        <f t="shared" si="2"/>
        <v>0</v>
      </c>
    </row>
    <row r="11" spans="1:49" s="218" customFormat="1" ht="24" customHeight="1">
      <c r="A11" s="206" t="s">
        <v>1514</v>
      </c>
      <c r="B11" s="206" t="s">
        <v>1516</v>
      </c>
      <c r="C11" s="206"/>
      <c r="D11" s="52">
        <v>890905211</v>
      </c>
      <c r="E11" s="53" t="s">
        <v>116</v>
      </c>
      <c r="F11" s="52" t="s">
        <v>762</v>
      </c>
      <c r="G11" s="207">
        <v>3719247862850</v>
      </c>
      <c r="H11" s="53" t="s">
        <v>763</v>
      </c>
      <c r="I11" s="52" t="s">
        <v>764</v>
      </c>
      <c r="J11" s="52" t="s">
        <v>571</v>
      </c>
      <c r="K11" s="208">
        <v>4600041829</v>
      </c>
      <c r="L11" s="209" t="s">
        <v>778</v>
      </c>
      <c r="M11" s="209" t="s">
        <v>1515</v>
      </c>
      <c r="N11" s="210" t="s">
        <v>781</v>
      </c>
      <c r="O11" s="209" t="s">
        <v>768</v>
      </c>
      <c r="P11" s="209" t="s">
        <v>769</v>
      </c>
      <c r="Q11" s="210" t="s">
        <v>1615</v>
      </c>
      <c r="R11" s="211">
        <v>169366333</v>
      </c>
      <c r="S11" s="212">
        <v>120001545</v>
      </c>
      <c r="T11" s="210" t="s">
        <v>420</v>
      </c>
      <c r="U11" s="209" t="s">
        <v>777</v>
      </c>
      <c r="V11" s="88">
        <v>41162</v>
      </c>
      <c r="W11" s="212">
        <v>22020837</v>
      </c>
      <c r="X11" s="210" t="s">
        <v>1616</v>
      </c>
      <c r="Y11" s="209" t="s">
        <v>771</v>
      </c>
      <c r="Z11" s="209" t="s">
        <v>772</v>
      </c>
      <c r="AA11" s="209">
        <v>113</v>
      </c>
      <c r="AB11" s="209" t="s">
        <v>773</v>
      </c>
      <c r="AC11" s="211">
        <v>0</v>
      </c>
      <c r="AD11" s="209" t="s">
        <v>773</v>
      </c>
      <c r="AE11" s="88">
        <v>41162</v>
      </c>
      <c r="AF11" s="213">
        <v>41274</v>
      </c>
      <c r="AG11" s="209" t="s">
        <v>774</v>
      </c>
      <c r="AH11" s="214"/>
      <c r="AI11" s="214"/>
      <c r="AJ11" s="215"/>
      <c r="AK11" s="215"/>
      <c r="AL11" s="215"/>
      <c r="AM11" s="215"/>
      <c r="AN11" s="216"/>
      <c r="AO11" s="216"/>
      <c r="AP11" s="216"/>
      <c r="AQ11" s="215"/>
      <c r="AR11" s="215"/>
      <c r="AS11" s="215"/>
      <c r="AT11" s="215"/>
      <c r="AU11" s="217">
        <f t="shared" si="0"/>
        <v>1</v>
      </c>
      <c r="AV11" s="217">
        <f t="shared" si="1"/>
        <v>113</v>
      </c>
      <c r="AW11" s="217">
        <f t="shared" si="2"/>
        <v>0</v>
      </c>
    </row>
    <row r="12" spans="1:49" s="218" customFormat="1" ht="24" customHeight="1">
      <c r="A12" s="206" t="s">
        <v>1514</v>
      </c>
      <c r="B12" s="206" t="s">
        <v>441</v>
      </c>
      <c r="C12" s="206"/>
      <c r="D12" s="52">
        <v>890905211</v>
      </c>
      <c r="E12" s="53" t="s">
        <v>116</v>
      </c>
      <c r="F12" s="52" t="s">
        <v>762</v>
      </c>
      <c r="G12" s="207">
        <v>3719247862850</v>
      </c>
      <c r="H12" s="53" t="s">
        <v>763</v>
      </c>
      <c r="I12" s="52" t="s">
        <v>764</v>
      </c>
      <c r="J12" s="52" t="s">
        <v>571</v>
      </c>
      <c r="K12" s="208">
        <v>4600041904</v>
      </c>
      <c r="L12" s="209" t="s">
        <v>778</v>
      </c>
      <c r="M12" s="209" t="s">
        <v>1515</v>
      </c>
      <c r="N12" s="210" t="s">
        <v>776</v>
      </c>
      <c r="O12" s="209" t="s">
        <v>768</v>
      </c>
      <c r="P12" s="209" t="s">
        <v>769</v>
      </c>
      <c r="Q12" s="210" t="s">
        <v>442</v>
      </c>
      <c r="R12" s="211">
        <v>45355615</v>
      </c>
      <c r="S12" s="212">
        <v>900232534</v>
      </c>
      <c r="T12" s="210" t="s">
        <v>443</v>
      </c>
      <c r="U12" s="209" t="s">
        <v>777</v>
      </c>
      <c r="V12" s="88">
        <v>41155</v>
      </c>
      <c r="W12" s="212">
        <v>71905003</v>
      </c>
      <c r="X12" s="210" t="s">
        <v>444</v>
      </c>
      <c r="Y12" s="209" t="s">
        <v>771</v>
      </c>
      <c r="Z12" s="209" t="s">
        <v>772</v>
      </c>
      <c r="AA12" s="209">
        <v>120</v>
      </c>
      <c r="AB12" s="209" t="s">
        <v>773</v>
      </c>
      <c r="AC12" s="211">
        <v>0</v>
      </c>
      <c r="AD12" s="209" t="s">
        <v>773</v>
      </c>
      <c r="AE12" s="88">
        <v>41155</v>
      </c>
      <c r="AF12" s="213">
        <v>41274</v>
      </c>
      <c r="AG12" s="209" t="s">
        <v>774</v>
      </c>
      <c r="AH12" s="214"/>
      <c r="AI12" s="214"/>
      <c r="AJ12" s="215"/>
      <c r="AK12" s="215"/>
      <c r="AL12" s="215"/>
      <c r="AM12" s="215"/>
      <c r="AN12" s="216"/>
      <c r="AO12" s="216"/>
      <c r="AP12" s="216"/>
      <c r="AQ12" s="215"/>
      <c r="AR12" s="215"/>
      <c r="AS12" s="215"/>
      <c r="AT12" s="215"/>
      <c r="AU12" s="217">
        <f t="shared" si="0"/>
        <v>1</v>
      </c>
      <c r="AV12" s="217">
        <f t="shared" si="1"/>
        <v>120</v>
      </c>
      <c r="AW12" s="217">
        <f t="shared" si="2"/>
        <v>0</v>
      </c>
    </row>
    <row r="13" spans="1:49" s="218" customFormat="1" ht="24" customHeight="1">
      <c r="A13" s="206" t="s">
        <v>1514</v>
      </c>
      <c r="B13" s="206" t="s">
        <v>1516</v>
      </c>
      <c r="C13" s="206"/>
      <c r="D13" s="52">
        <v>890905211</v>
      </c>
      <c r="E13" s="53" t="s">
        <v>116</v>
      </c>
      <c r="F13" s="52" t="s">
        <v>786</v>
      </c>
      <c r="G13" s="207">
        <v>3719247862850</v>
      </c>
      <c r="H13" s="53" t="s">
        <v>763</v>
      </c>
      <c r="I13" s="52" t="s">
        <v>764</v>
      </c>
      <c r="J13" s="52" t="s">
        <v>571</v>
      </c>
      <c r="K13" s="208">
        <v>4600041920</v>
      </c>
      <c r="L13" s="209" t="s">
        <v>778</v>
      </c>
      <c r="M13" s="209" t="s">
        <v>1515</v>
      </c>
      <c r="N13" s="210" t="s">
        <v>781</v>
      </c>
      <c r="O13" s="209" t="s">
        <v>768</v>
      </c>
      <c r="P13" s="209" t="s">
        <v>769</v>
      </c>
      <c r="Q13" s="210" t="s">
        <v>445</v>
      </c>
      <c r="R13" s="211">
        <v>57730629</v>
      </c>
      <c r="S13" s="212">
        <v>811031944</v>
      </c>
      <c r="T13" s="210" t="s">
        <v>946</v>
      </c>
      <c r="U13" s="209" t="s">
        <v>777</v>
      </c>
      <c r="V13" s="88">
        <v>41169</v>
      </c>
      <c r="W13" s="212">
        <v>43074112</v>
      </c>
      <c r="X13" s="210" t="s">
        <v>942</v>
      </c>
      <c r="Y13" s="209" t="s">
        <v>771</v>
      </c>
      <c r="Z13" s="209" t="s">
        <v>772</v>
      </c>
      <c r="AA13" s="209">
        <v>123</v>
      </c>
      <c r="AB13" s="209" t="s">
        <v>773</v>
      </c>
      <c r="AC13" s="211">
        <v>0</v>
      </c>
      <c r="AD13" s="209" t="s">
        <v>773</v>
      </c>
      <c r="AE13" s="88">
        <v>41169</v>
      </c>
      <c r="AF13" s="213">
        <v>41291</v>
      </c>
      <c r="AG13" s="209" t="s">
        <v>774</v>
      </c>
      <c r="AH13" s="214"/>
      <c r="AI13" s="214"/>
      <c r="AJ13" s="215"/>
      <c r="AK13" s="215"/>
      <c r="AL13" s="215"/>
      <c r="AM13" s="215"/>
      <c r="AN13" s="216"/>
      <c r="AO13" s="216"/>
      <c r="AP13" s="216"/>
      <c r="AQ13" s="215"/>
      <c r="AR13" s="215"/>
      <c r="AS13" s="215"/>
      <c r="AT13" s="215"/>
      <c r="AU13" s="217">
        <f aca="true" t="shared" si="3" ref="AU13:AU76">+AE13-V13+1</f>
        <v>1</v>
      </c>
      <c r="AV13" s="217">
        <f aca="true" t="shared" si="4" ref="AV13:AV76">+AF13-AE13+1</f>
        <v>123</v>
      </c>
      <c r="AW13" s="217">
        <f t="shared" si="2"/>
        <v>0</v>
      </c>
    </row>
    <row r="14" spans="1:49" s="218" customFormat="1" ht="24" customHeight="1">
      <c r="A14" s="206" t="s">
        <v>1514</v>
      </c>
      <c r="B14" s="206" t="s">
        <v>1539</v>
      </c>
      <c r="C14" s="206"/>
      <c r="D14" s="52">
        <v>890905211</v>
      </c>
      <c r="E14" s="53" t="s">
        <v>116</v>
      </c>
      <c r="F14" s="52" t="s">
        <v>762</v>
      </c>
      <c r="G14" s="207">
        <v>3719247862850</v>
      </c>
      <c r="H14" s="53" t="s">
        <v>763</v>
      </c>
      <c r="I14" s="52" t="s">
        <v>764</v>
      </c>
      <c r="J14" s="52" t="s">
        <v>571</v>
      </c>
      <c r="K14" s="208">
        <v>4600041949</v>
      </c>
      <c r="L14" s="209" t="s">
        <v>778</v>
      </c>
      <c r="M14" s="209" t="s">
        <v>766</v>
      </c>
      <c r="N14" s="210" t="s">
        <v>837</v>
      </c>
      <c r="O14" s="209" t="s">
        <v>768</v>
      </c>
      <c r="P14" s="209" t="s">
        <v>769</v>
      </c>
      <c r="Q14" s="210" t="s">
        <v>456</v>
      </c>
      <c r="R14" s="211">
        <v>33104804</v>
      </c>
      <c r="S14" s="212">
        <v>900540133</v>
      </c>
      <c r="T14" s="210" t="s">
        <v>457</v>
      </c>
      <c r="U14" s="209" t="s">
        <v>777</v>
      </c>
      <c r="V14" s="88">
        <v>41169</v>
      </c>
      <c r="W14" s="212">
        <v>39434830</v>
      </c>
      <c r="X14" s="210" t="s">
        <v>947</v>
      </c>
      <c r="Y14" s="209" t="s">
        <v>771</v>
      </c>
      <c r="Z14" s="209" t="s">
        <v>772</v>
      </c>
      <c r="AA14" s="209">
        <v>75</v>
      </c>
      <c r="AB14" s="209" t="s">
        <v>773</v>
      </c>
      <c r="AC14" s="211">
        <v>0</v>
      </c>
      <c r="AD14" s="209" t="s">
        <v>773</v>
      </c>
      <c r="AE14" s="88">
        <v>41169</v>
      </c>
      <c r="AF14" s="213">
        <v>41243</v>
      </c>
      <c r="AG14" s="209" t="s">
        <v>774</v>
      </c>
      <c r="AH14" s="214"/>
      <c r="AI14" s="214"/>
      <c r="AJ14" s="215"/>
      <c r="AK14" s="215"/>
      <c r="AL14" s="215"/>
      <c r="AM14" s="215"/>
      <c r="AN14" s="216"/>
      <c r="AO14" s="216"/>
      <c r="AP14" s="216"/>
      <c r="AQ14" s="215"/>
      <c r="AR14" s="215"/>
      <c r="AS14" s="215"/>
      <c r="AT14" s="215"/>
      <c r="AU14" s="217">
        <f t="shared" si="3"/>
        <v>1</v>
      </c>
      <c r="AV14" s="217">
        <f t="shared" si="4"/>
        <v>75</v>
      </c>
      <c r="AW14" s="217">
        <f t="shared" si="2"/>
        <v>0</v>
      </c>
    </row>
    <row r="15" spans="1:49" s="218" customFormat="1" ht="24" customHeight="1">
      <c r="A15" s="206" t="s">
        <v>1514</v>
      </c>
      <c r="B15" s="206" t="s">
        <v>1516</v>
      </c>
      <c r="C15" s="206"/>
      <c r="D15" s="52">
        <v>890905211</v>
      </c>
      <c r="E15" s="53" t="s">
        <v>116</v>
      </c>
      <c r="F15" s="52" t="s">
        <v>762</v>
      </c>
      <c r="G15" s="207">
        <v>3719247862850</v>
      </c>
      <c r="H15" s="53" t="s">
        <v>763</v>
      </c>
      <c r="I15" s="52" t="s">
        <v>764</v>
      </c>
      <c r="J15" s="52" t="s">
        <v>571</v>
      </c>
      <c r="K15" s="208">
        <v>4600042064</v>
      </c>
      <c r="L15" s="209" t="s">
        <v>778</v>
      </c>
      <c r="M15" s="209" t="s">
        <v>1515</v>
      </c>
      <c r="N15" s="210" t="s">
        <v>781</v>
      </c>
      <c r="O15" s="209" t="s">
        <v>768</v>
      </c>
      <c r="P15" s="209" t="s">
        <v>769</v>
      </c>
      <c r="Q15" s="210" t="s">
        <v>484</v>
      </c>
      <c r="R15" s="211">
        <v>111469882</v>
      </c>
      <c r="S15" s="212">
        <v>830036940</v>
      </c>
      <c r="T15" s="210" t="s">
        <v>485</v>
      </c>
      <c r="U15" s="209" t="s">
        <v>777</v>
      </c>
      <c r="V15" s="88">
        <v>41157</v>
      </c>
      <c r="W15" s="212">
        <v>71599994</v>
      </c>
      <c r="X15" s="210" t="s">
        <v>1556</v>
      </c>
      <c r="Y15" s="209" t="s">
        <v>771</v>
      </c>
      <c r="Z15" s="209" t="s">
        <v>772</v>
      </c>
      <c r="AA15" s="209">
        <v>118</v>
      </c>
      <c r="AB15" s="209" t="s">
        <v>773</v>
      </c>
      <c r="AC15" s="211">
        <v>0</v>
      </c>
      <c r="AD15" s="209" t="s">
        <v>773</v>
      </c>
      <c r="AE15" s="88">
        <v>41157</v>
      </c>
      <c r="AF15" s="213">
        <v>41274</v>
      </c>
      <c r="AG15" s="209" t="s">
        <v>774</v>
      </c>
      <c r="AH15" s="214"/>
      <c r="AI15" s="214"/>
      <c r="AJ15" s="215"/>
      <c r="AK15" s="215"/>
      <c r="AL15" s="215"/>
      <c r="AM15" s="215"/>
      <c r="AN15" s="216"/>
      <c r="AO15" s="216"/>
      <c r="AP15" s="216"/>
      <c r="AQ15" s="215"/>
      <c r="AR15" s="215"/>
      <c r="AS15" s="215"/>
      <c r="AT15" s="215"/>
      <c r="AU15" s="217">
        <f t="shared" si="3"/>
        <v>1</v>
      </c>
      <c r="AV15" s="217">
        <f t="shared" si="4"/>
        <v>118</v>
      </c>
      <c r="AW15" s="217">
        <f t="shared" si="2"/>
        <v>0</v>
      </c>
    </row>
    <row r="16" spans="1:49" s="218" customFormat="1" ht="24" customHeight="1">
      <c r="A16" s="206" t="s">
        <v>1514</v>
      </c>
      <c r="B16" s="206"/>
      <c r="C16" s="206"/>
      <c r="D16" s="52">
        <v>890905211</v>
      </c>
      <c r="E16" s="53" t="s">
        <v>116</v>
      </c>
      <c r="F16" s="52" t="s">
        <v>762</v>
      </c>
      <c r="G16" s="207">
        <v>3719247862850</v>
      </c>
      <c r="H16" s="53" t="s">
        <v>763</v>
      </c>
      <c r="I16" s="52" t="s">
        <v>764</v>
      </c>
      <c r="J16" s="52" t="s">
        <v>571</v>
      </c>
      <c r="K16" s="208">
        <v>4600042092</v>
      </c>
      <c r="L16" s="209" t="s">
        <v>775</v>
      </c>
      <c r="M16" s="209" t="s">
        <v>766</v>
      </c>
      <c r="N16" s="210" t="s">
        <v>781</v>
      </c>
      <c r="O16" s="209" t="s">
        <v>810</v>
      </c>
      <c r="P16" s="209" t="s">
        <v>769</v>
      </c>
      <c r="Q16" s="210" t="s">
        <v>490</v>
      </c>
      <c r="R16" s="211">
        <v>47776604</v>
      </c>
      <c r="S16" s="212">
        <v>811044610</v>
      </c>
      <c r="T16" s="210" t="s">
        <v>948</v>
      </c>
      <c r="U16" s="209" t="s">
        <v>777</v>
      </c>
      <c r="V16" s="88">
        <v>41171</v>
      </c>
      <c r="W16" s="212">
        <v>71696000</v>
      </c>
      <c r="X16" s="210" t="s">
        <v>467</v>
      </c>
      <c r="Y16" s="209" t="s">
        <v>771</v>
      </c>
      <c r="Z16" s="209" t="s">
        <v>772</v>
      </c>
      <c r="AA16" s="209">
        <v>62</v>
      </c>
      <c r="AB16" s="209" t="s">
        <v>773</v>
      </c>
      <c r="AC16" s="211">
        <v>0</v>
      </c>
      <c r="AD16" s="209" t="s">
        <v>773</v>
      </c>
      <c r="AE16" s="88">
        <v>41171</v>
      </c>
      <c r="AF16" s="213">
        <v>41232</v>
      </c>
      <c r="AG16" s="209" t="s">
        <v>774</v>
      </c>
      <c r="AH16" s="214"/>
      <c r="AI16" s="214"/>
      <c r="AJ16" s="215"/>
      <c r="AK16" s="215"/>
      <c r="AL16" s="215"/>
      <c r="AM16" s="215"/>
      <c r="AN16" s="216"/>
      <c r="AO16" s="216"/>
      <c r="AP16" s="216"/>
      <c r="AQ16" s="215"/>
      <c r="AR16" s="215"/>
      <c r="AS16" s="215"/>
      <c r="AT16" s="215"/>
      <c r="AU16" s="217">
        <f t="shared" si="3"/>
        <v>1</v>
      </c>
      <c r="AV16" s="217">
        <f t="shared" si="4"/>
        <v>62</v>
      </c>
      <c r="AW16" s="217">
        <f t="shared" si="2"/>
        <v>0</v>
      </c>
    </row>
    <row r="17" spans="1:49" s="218" customFormat="1" ht="24" customHeight="1">
      <c r="A17" s="206" t="s">
        <v>1514</v>
      </c>
      <c r="B17" s="206" t="s">
        <v>1516</v>
      </c>
      <c r="C17" s="206"/>
      <c r="D17" s="52">
        <v>890905211</v>
      </c>
      <c r="E17" s="53" t="s">
        <v>116</v>
      </c>
      <c r="F17" s="52" t="s">
        <v>762</v>
      </c>
      <c r="G17" s="207">
        <v>3719247862850</v>
      </c>
      <c r="H17" s="53" t="s">
        <v>763</v>
      </c>
      <c r="I17" s="52" t="s">
        <v>764</v>
      </c>
      <c r="J17" s="52" t="s">
        <v>571</v>
      </c>
      <c r="K17" s="208">
        <v>4600042161</v>
      </c>
      <c r="L17" s="209" t="s">
        <v>775</v>
      </c>
      <c r="M17" s="209" t="s">
        <v>766</v>
      </c>
      <c r="N17" s="210" t="s">
        <v>781</v>
      </c>
      <c r="O17" s="209" t="s">
        <v>768</v>
      </c>
      <c r="P17" s="209" t="s">
        <v>769</v>
      </c>
      <c r="Q17" s="210" t="s">
        <v>502</v>
      </c>
      <c r="R17" s="211">
        <v>57205400</v>
      </c>
      <c r="S17" s="212">
        <v>811015616</v>
      </c>
      <c r="T17" s="210" t="s">
        <v>503</v>
      </c>
      <c r="U17" s="209" t="s">
        <v>777</v>
      </c>
      <c r="V17" s="88">
        <v>41158</v>
      </c>
      <c r="W17" s="212">
        <v>71599994</v>
      </c>
      <c r="X17" s="210" t="s">
        <v>1556</v>
      </c>
      <c r="Y17" s="209" t="s">
        <v>771</v>
      </c>
      <c r="Z17" s="209" t="s">
        <v>772</v>
      </c>
      <c r="AA17" s="209">
        <v>60</v>
      </c>
      <c r="AB17" s="209" t="s">
        <v>773</v>
      </c>
      <c r="AC17" s="211">
        <v>0</v>
      </c>
      <c r="AD17" s="209" t="s">
        <v>773</v>
      </c>
      <c r="AE17" s="88">
        <v>41158</v>
      </c>
      <c r="AF17" s="213">
        <v>41217</v>
      </c>
      <c r="AG17" s="209" t="s">
        <v>774</v>
      </c>
      <c r="AH17" s="214"/>
      <c r="AI17" s="214"/>
      <c r="AJ17" s="215"/>
      <c r="AK17" s="215"/>
      <c r="AL17" s="215"/>
      <c r="AM17" s="215"/>
      <c r="AN17" s="216"/>
      <c r="AO17" s="216"/>
      <c r="AP17" s="216"/>
      <c r="AQ17" s="215"/>
      <c r="AR17" s="215"/>
      <c r="AS17" s="215"/>
      <c r="AT17" s="215"/>
      <c r="AU17" s="217">
        <f t="shared" si="3"/>
        <v>1</v>
      </c>
      <c r="AV17" s="217">
        <f t="shared" si="4"/>
        <v>60</v>
      </c>
      <c r="AW17" s="217">
        <f t="shared" si="2"/>
        <v>0</v>
      </c>
    </row>
    <row r="18" spans="1:49" s="218" customFormat="1" ht="24" customHeight="1">
      <c r="A18" s="206" t="s">
        <v>1575</v>
      </c>
      <c r="B18" s="206" t="s">
        <v>505</v>
      </c>
      <c r="C18" s="206"/>
      <c r="D18" s="52">
        <v>890905211</v>
      </c>
      <c r="E18" s="53" t="s">
        <v>116</v>
      </c>
      <c r="F18" s="52" t="s">
        <v>762</v>
      </c>
      <c r="G18" s="207">
        <v>3719247862850</v>
      </c>
      <c r="H18" s="53" t="s">
        <v>763</v>
      </c>
      <c r="I18" s="52" t="s">
        <v>764</v>
      </c>
      <c r="J18" s="52" t="s">
        <v>571</v>
      </c>
      <c r="K18" s="208">
        <v>4600042199</v>
      </c>
      <c r="L18" s="209" t="s">
        <v>783</v>
      </c>
      <c r="M18" s="209" t="s">
        <v>792</v>
      </c>
      <c r="N18" s="210" t="s">
        <v>784</v>
      </c>
      <c r="O18" s="209" t="s">
        <v>768</v>
      </c>
      <c r="P18" s="209" t="s">
        <v>769</v>
      </c>
      <c r="Q18" s="210" t="s">
        <v>950</v>
      </c>
      <c r="R18" s="211">
        <v>280094690</v>
      </c>
      <c r="S18" s="212">
        <v>830010893</v>
      </c>
      <c r="T18" s="210" t="s">
        <v>506</v>
      </c>
      <c r="U18" s="209" t="s">
        <v>777</v>
      </c>
      <c r="V18" s="88">
        <v>41162</v>
      </c>
      <c r="W18" s="212">
        <v>70079382</v>
      </c>
      <c r="X18" s="210" t="s">
        <v>951</v>
      </c>
      <c r="Y18" s="209" t="s">
        <v>771</v>
      </c>
      <c r="Z18" s="209" t="s">
        <v>772</v>
      </c>
      <c r="AA18" s="209">
        <v>163</v>
      </c>
      <c r="AB18" s="209" t="s">
        <v>773</v>
      </c>
      <c r="AC18" s="211">
        <v>0</v>
      </c>
      <c r="AD18" s="209" t="s">
        <v>773</v>
      </c>
      <c r="AE18" s="88">
        <v>41162</v>
      </c>
      <c r="AF18" s="213">
        <v>41324</v>
      </c>
      <c r="AG18" s="209" t="s">
        <v>774</v>
      </c>
      <c r="AH18" s="214"/>
      <c r="AI18" s="214"/>
      <c r="AJ18" s="215"/>
      <c r="AK18" s="215"/>
      <c r="AL18" s="215"/>
      <c r="AM18" s="215"/>
      <c r="AN18" s="216"/>
      <c r="AO18" s="216"/>
      <c r="AP18" s="216"/>
      <c r="AQ18" s="215"/>
      <c r="AR18" s="215"/>
      <c r="AS18" s="215"/>
      <c r="AT18" s="215"/>
      <c r="AU18" s="217">
        <f t="shared" si="3"/>
        <v>1</v>
      </c>
      <c r="AV18" s="217">
        <f t="shared" si="4"/>
        <v>163</v>
      </c>
      <c r="AW18" s="217">
        <f t="shared" si="2"/>
        <v>0</v>
      </c>
    </row>
    <row r="19" spans="1:49" s="218" customFormat="1" ht="24" customHeight="1">
      <c r="A19" s="206" t="s">
        <v>1551</v>
      </c>
      <c r="B19" s="206" t="s">
        <v>510</v>
      </c>
      <c r="C19" s="206"/>
      <c r="D19" s="52">
        <v>890905211</v>
      </c>
      <c r="E19" s="53" t="s">
        <v>116</v>
      </c>
      <c r="F19" s="52" t="s">
        <v>762</v>
      </c>
      <c r="G19" s="207">
        <v>3719247862850</v>
      </c>
      <c r="H19" s="53" t="s">
        <v>763</v>
      </c>
      <c r="I19" s="52" t="s">
        <v>764</v>
      </c>
      <c r="J19" s="52" t="s">
        <v>571</v>
      </c>
      <c r="K19" s="208">
        <v>4600042224</v>
      </c>
      <c r="L19" s="209" t="s">
        <v>778</v>
      </c>
      <c r="M19" s="209" t="s">
        <v>766</v>
      </c>
      <c r="N19" s="210" t="s">
        <v>776</v>
      </c>
      <c r="O19" s="209" t="s">
        <v>768</v>
      </c>
      <c r="P19" s="209" t="s">
        <v>769</v>
      </c>
      <c r="Q19" s="210" t="s">
        <v>511</v>
      </c>
      <c r="R19" s="211">
        <v>358181011</v>
      </c>
      <c r="S19" s="212">
        <v>800102505</v>
      </c>
      <c r="T19" s="210" t="s">
        <v>953</v>
      </c>
      <c r="U19" s="209" t="s">
        <v>777</v>
      </c>
      <c r="V19" s="88">
        <v>41156</v>
      </c>
      <c r="W19" s="212">
        <v>21396598</v>
      </c>
      <c r="X19" s="210" t="s">
        <v>493</v>
      </c>
      <c r="Y19" s="209" t="s">
        <v>771</v>
      </c>
      <c r="Z19" s="209" t="s">
        <v>772</v>
      </c>
      <c r="AA19" s="209">
        <v>242</v>
      </c>
      <c r="AB19" s="209" t="s">
        <v>773</v>
      </c>
      <c r="AC19" s="211">
        <v>0</v>
      </c>
      <c r="AD19" s="209" t="s">
        <v>773</v>
      </c>
      <c r="AE19" s="88">
        <v>41156</v>
      </c>
      <c r="AF19" s="213">
        <v>41397</v>
      </c>
      <c r="AG19" s="209" t="s">
        <v>774</v>
      </c>
      <c r="AH19" s="214"/>
      <c r="AI19" s="214"/>
      <c r="AJ19" s="215"/>
      <c r="AK19" s="215"/>
      <c r="AL19" s="215"/>
      <c r="AM19" s="215"/>
      <c r="AN19" s="216"/>
      <c r="AO19" s="216"/>
      <c r="AP19" s="216"/>
      <c r="AQ19" s="215"/>
      <c r="AR19" s="215"/>
      <c r="AS19" s="215"/>
      <c r="AT19" s="215"/>
      <c r="AU19" s="217">
        <f t="shared" si="3"/>
        <v>1</v>
      </c>
      <c r="AV19" s="217">
        <f t="shared" si="4"/>
        <v>242</v>
      </c>
      <c r="AW19" s="217">
        <f t="shared" si="2"/>
        <v>0</v>
      </c>
    </row>
    <row r="20" spans="1:49" s="218" customFormat="1" ht="24" customHeight="1">
      <c r="A20" s="206" t="s">
        <v>1514</v>
      </c>
      <c r="B20" s="206" t="s">
        <v>866</v>
      </c>
      <c r="C20" s="206"/>
      <c r="D20" s="52">
        <v>890905211</v>
      </c>
      <c r="E20" s="53" t="s">
        <v>116</v>
      </c>
      <c r="F20" s="52" t="s">
        <v>762</v>
      </c>
      <c r="G20" s="207">
        <v>3719247862850</v>
      </c>
      <c r="H20" s="53" t="s">
        <v>763</v>
      </c>
      <c r="I20" s="52" t="s">
        <v>764</v>
      </c>
      <c r="J20" s="52" t="s">
        <v>571</v>
      </c>
      <c r="K20" s="208">
        <v>4600042283</v>
      </c>
      <c r="L20" s="209" t="s">
        <v>778</v>
      </c>
      <c r="M20" s="209" t="s">
        <v>1515</v>
      </c>
      <c r="N20" s="210" t="s">
        <v>781</v>
      </c>
      <c r="O20" s="209" t="s">
        <v>768</v>
      </c>
      <c r="P20" s="209" t="s">
        <v>769</v>
      </c>
      <c r="Q20" s="210" t="s">
        <v>518</v>
      </c>
      <c r="R20" s="211">
        <v>541581960</v>
      </c>
      <c r="S20" s="212">
        <v>8272894</v>
      </c>
      <c r="T20" s="210" t="s">
        <v>519</v>
      </c>
      <c r="U20" s="209" t="s">
        <v>770</v>
      </c>
      <c r="V20" s="88">
        <v>41170</v>
      </c>
      <c r="W20" s="212">
        <v>71450700</v>
      </c>
      <c r="X20" s="210" t="s">
        <v>520</v>
      </c>
      <c r="Y20" s="209" t="s">
        <v>771</v>
      </c>
      <c r="Z20" s="209" t="s">
        <v>772</v>
      </c>
      <c r="AA20" s="209">
        <v>91</v>
      </c>
      <c r="AB20" s="209" t="s">
        <v>773</v>
      </c>
      <c r="AC20" s="211">
        <v>0</v>
      </c>
      <c r="AD20" s="209" t="s">
        <v>773</v>
      </c>
      <c r="AE20" s="88">
        <v>41170</v>
      </c>
      <c r="AF20" s="213">
        <v>41260</v>
      </c>
      <c r="AG20" s="209" t="s">
        <v>774</v>
      </c>
      <c r="AH20" s="214"/>
      <c r="AI20" s="214"/>
      <c r="AJ20" s="215"/>
      <c r="AK20" s="215"/>
      <c r="AL20" s="215"/>
      <c r="AM20" s="215"/>
      <c r="AN20" s="216"/>
      <c r="AO20" s="216"/>
      <c r="AP20" s="216"/>
      <c r="AQ20" s="215"/>
      <c r="AR20" s="215"/>
      <c r="AS20" s="215"/>
      <c r="AT20" s="215"/>
      <c r="AU20" s="217">
        <f t="shared" si="3"/>
        <v>1</v>
      </c>
      <c r="AV20" s="217">
        <f t="shared" si="4"/>
        <v>91</v>
      </c>
      <c r="AW20" s="217">
        <f t="shared" si="2"/>
        <v>0</v>
      </c>
    </row>
    <row r="21" spans="1:49" s="218" customFormat="1" ht="24" customHeight="1">
      <c r="A21" s="206" t="s">
        <v>1519</v>
      </c>
      <c r="B21" s="206" t="s">
        <v>1523</v>
      </c>
      <c r="C21" s="206"/>
      <c r="D21" s="52">
        <v>890905211</v>
      </c>
      <c r="E21" s="53" t="s">
        <v>116</v>
      </c>
      <c r="F21" s="52" t="s">
        <v>786</v>
      </c>
      <c r="G21" s="207">
        <v>3719247862850</v>
      </c>
      <c r="H21" s="53" t="s">
        <v>763</v>
      </c>
      <c r="I21" s="52" t="s">
        <v>764</v>
      </c>
      <c r="J21" s="52" t="s">
        <v>571</v>
      </c>
      <c r="K21" s="208">
        <v>4600042317</v>
      </c>
      <c r="L21" s="209" t="s">
        <v>765</v>
      </c>
      <c r="M21" s="209" t="s">
        <v>766</v>
      </c>
      <c r="N21" s="210" t="s">
        <v>767</v>
      </c>
      <c r="O21" s="209" t="s">
        <v>768</v>
      </c>
      <c r="P21" s="209" t="s">
        <v>782</v>
      </c>
      <c r="Q21" s="210" t="s">
        <v>954</v>
      </c>
      <c r="R21" s="211">
        <v>2271360</v>
      </c>
      <c r="S21" s="212">
        <v>98524489</v>
      </c>
      <c r="T21" s="210" t="s">
        <v>955</v>
      </c>
      <c r="U21" s="209" t="s">
        <v>770</v>
      </c>
      <c r="V21" s="88">
        <v>41159</v>
      </c>
      <c r="W21" s="212">
        <v>70551823</v>
      </c>
      <c r="X21" s="210" t="s">
        <v>403</v>
      </c>
      <c r="Y21" s="209" t="s">
        <v>771</v>
      </c>
      <c r="Z21" s="209" t="s">
        <v>772</v>
      </c>
      <c r="AA21" s="209">
        <v>130</v>
      </c>
      <c r="AB21" s="209" t="s">
        <v>773</v>
      </c>
      <c r="AC21" s="211">
        <v>0</v>
      </c>
      <c r="AD21" s="209" t="s">
        <v>773</v>
      </c>
      <c r="AE21" s="88">
        <v>41159</v>
      </c>
      <c r="AF21" s="213">
        <v>41288</v>
      </c>
      <c r="AG21" s="209" t="s">
        <v>774</v>
      </c>
      <c r="AH21" s="214"/>
      <c r="AI21" s="214"/>
      <c r="AJ21" s="215"/>
      <c r="AK21" s="215"/>
      <c r="AL21" s="215"/>
      <c r="AM21" s="215"/>
      <c r="AN21" s="216"/>
      <c r="AO21" s="216"/>
      <c r="AP21" s="216"/>
      <c r="AQ21" s="215"/>
      <c r="AR21" s="215"/>
      <c r="AS21" s="215"/>
      <c r="AT21" s="215"/>
      <c r="AU21" s="217">
        <f t="shared" si="3"/>
        <v>1</v>
      </c>
      <c r="AV21" s="217">
        <f t="shared" si="4"/>
        <v>130</v>
      </c>
      <c r="AW21" s="217">
        <f t="shared" si="2"/>
        <v>0</v>
      </c>
    </row>
    <row r="22" spans="1:49" s="218" customFormat="1" ht="24" customHeight="1">
      <c r="A22" s="206" t="s">
        <v>1558</v>
      </c>
      <c r="B22" s="206" t="s">
        <v>527</v>
      </c>
      <c r="C22" s="206"/>
      <c r="D22" s="52">
        <v>890905211</v>
      </c>
      <c r="E22" s="53" t="s">
        <v>116</v>
      </c>
      <c r="F22" s="52" t="s">
        <v>762</v>
      </c>
      <c r="G22" s="207">
        <v>3719247862850</v>
      </c>
      <c r="H22" s="53" t="s">
        <v>763</v>
      </c>
      <c r="I22" s="52" t="s">
        <v>764</v>
      </c>
      <c r="J22" s="52" t="s">
        <v>571</v>
      </c>
      <c r="K22" s="208">
        <v>4600042343</v>
      </c>
      <c r="L22" s="209" t="s">
        <v>765</v>
      </c>
      <c r="M22" s="209" t="s">
        <v>766</v>
      </c>
      <c r="N22" s="210" t="s">
        <v>767</v>
      </c>
      <c r="O22" s="209" t="s">
        <v>768</v>
      </c>
      <c r="P22" s="209" t="s">
        <v>788</v>
      </c>
      <c r="Q22" s="210" t="s">
        <v>956</v>
      </c>
      <c r="R22" s="211">
        <v>18630000</v>
      </c>
      <c r="S22" s="212">
        <v>71719066</v>
      </c>
      <c r="T22" s="210" t="s">
        <v>528</v>
      </c>
      <c r="U22" s="209" t="s">
        <v>770</v>
      </c>
      <c r="V22" s="88">
        <v>41155</v>
      </c>
      <c r="W22" s="212">
        <v>32257978</v>
      </c>
      <c r="X22" s="210" t="s">
        <v>957</v>
      </c>
      <c r="Y22" s="209" t="s">
        <v>771</v>
      </c>
      <c r="Z22" s="209" t="s">
        <v>772</v>
      </c>
      <c r="AA22" s="209">
        <v>120</v>
      </c>
      <c r="AB22" s="209" t="s">
        <v>773</v>
      </c>
      <c r="AC22" s="211">
        <v>0</v>
      </c>
      <c r="AD22" s="209" t="s">
        <v>773</v>
      </c>
      <c r="AE22" s="88">
        <v>41155</v>
      </c>
      <c r="AF22" s="213">
        <v>41274</v>
      </c>
      <c r="AG22" s="209" t="s">
        <v>774</v>
      </c>
      <c r="AH22" s="214"/>
      <c r="AI22" s="214"/>
      <c r="AJ22" s="215"/>
      <c r="AK22" s="215"/>
      <c r="AL22" s="215"/>
      <c r="AM22" s="215"/>
      <c r="AN22" s="216"/>
      <c r="AO22" s="216"/>
      <c r="AP22" s="216"/>
      <c r="AQ22" s="215"/>
      <c r="AR22" s="215"/>
      <c r="AS22" s="215"/>
      <c r="AT22" s="215"/>
      <c r="AU22" s="217">
        <f t="shared" si="3"/>
        <v>1</v>
      </c>
      <c r="AV22" s="217">
        <f t="shared" si="4"/>
        <v>120</v>
      </c>
      <c r="AW22" s="217">
        <f t="shared" si="2"/>
        <v>0</v>
      </c>
    </row>
    <row r="23" spans="1:49" s="218" customFormat="1" ht="24" customHeight="1">
      <c r="A23" s="206" t="s">
        <v>1551</v>
      </c>
      <c r="B23" s="206" t="s">
        <v>1552</v>
      </c>
      <c r="C23" s="206"/>
      <c r="D23" s="52">
        <v>890905211</v>
      </c>
      <c r="E23" s="53" t="s">
        <v>116</v>
      </c>
      <c r="F23" s="52" t="s">
        <v>786</v>
      </c>
      <c r="G23" s="207">
        <v>3719247862850</v>
      </c>
      <c r="H23" s="53" t="s">
        <v>763</v>
      </c>
      <c r="I23" s="52" t="s">
        <v>764</v>
      </c>
      <c r="J23" s="52" t="s">
        <v>571</v>
      </c>
      <c r="K23" s="208">
        <v>4600042344</v>
      </c>
      <c r="L23" s="209"/>
      <c r="M23" s="209" t="s">
        <v>766</v>
      </c>
      <c r="N23" s="210" t="s">
        <v>787</v>
      </c>
      <c r="O23" s="209" t="s">
        <v>768</v>
      </c>
      <c r="P23" s="209" t="s">
        <v>769</v>
      </c>
      <c r="Q23" s="210" t="s">
        <v>529</v>
      </c>
      <c r="R23" s="211">
        <v>400000000</v>
      </c>
      <c r="S23" s="212">
        <v>890900842</v>
      </c>
      <c r="T23" s="210" t="s">
        <v>1521</v>
      </c>
      <c r="U23" s="209" t="s">
        <v>777</v>
      </c>
      <c r="V23" s="88">
        <v>41164</v>
      </c>
      <c r="W23" s="212">
        <v>43070678</v>
      </c>
      <c r="X23" s="210" t="s">
        <v>958</v>
      </c>
      <c r="Y23" s="209" t="s">
        <v>771</v>
      </c>
      <c r="Z23" s="209" t="s">
        <v>772</v>
      </c>
      <c r="AA23" s="209">
        <v>153</v>
      </c>
      <c r="AB23" s="209" t="s">
        <v>773</v>
      </c>
      <c r="AC23" s="211">
        <v>0</v>
      </c>
      <c r="AD23" s="209" t="s">
        <v>773</v>
      </c>
      <c r="AE23" s="88">
        <v>41164</v>
      </c>
      <c r="AF23" s="213">
        <v>41316</v>
      </c>
      <c r="AG23" s="209" t="s">
        <v>774</v>
      </c>
      <c r="AH23" s="214"/>
      <c r="AI23" s="214"/>
      <c r="AJ23" s="215"/>
      <c r="AK23" s="215"/>
      <c r="AL23" s="215"/>
      <c r="AM23" s="215"/>
      <c r="AN23" s="216"/>
      <c r="AO23" s="216"/>
      <c r="AP23" s="216"/>
      <c r="AQ23" s="215"/>
      <c r="AR23" s="215"/>
      <c r="AS23" s="215"/>
      <c r="AT23" s="215"/>
      <c r="AU23" s="217">
        <f t="shared" si="3"/>
        <v>1</v>
      </c>
      <c r="AV23" s="217">
        <f t="shared" si="4"/>
        <v>153</v>
      </c>
      <c r="AW23" s="217">
        <f t="shared" si="2"/>
        <v>0</v>
      </c>
    </row>
    <row r="24" spans="1:49" s="218" customFormat="1" ht="24" customHeight="1">
      <c r="A24" s="206" t="s">
        <v>1533</v>
      </c>
      <c r="B24" s="206" t="s">
        <v>498</v>
      </c>
      <c r="C24" s="206"/>
      <c r="D24" s="52">
        <v>890905211</v>
      </c>
      <c r="E24" s="53" t="s">
        <v>116</v>
      </c>
      <c r="F24" s="52" t="s">
        <v>786</v>
      </c>
      <c r="G24" s="207">
        <v>3719247862850</v>
      </c>
      <c r="H24" s="53" t="s">
        <v>763</v>
      </c>
      <c r="I24" s="52" t="s">
        <v>764</v>
      </c>
      <c r="J24" s="52" t="s">
        <v>571</v>
      </c>
      <c r="K24" s="208">
        <v>4600042361</v>
      </c>
      <c r="L24" s="209"/>
      <c r="M24" s="209" t="s">
        <v>766</v>
      </c>
      <c r="N24" s="210" t="s">
        <v>787</v>
      </c>
      <c r="O24" s="209" t="s">
        <v>768</v>
      </c>
      <c r="P24" s="209" t="s">
        <v>1534</v>
      </c>
      <c r="Q24" s="210" t="s">
        <v>959</v>
      </c>
      <c r="R24" s="211">
        <v>272175480</v>
      </c>
      <c r="S24" s="212">
        <v>900145472</v>
      </c>
      <c r="T24" s="210" t="s">
        <v>1555</v>
      </c>
      <c r="U24" s="209" t="s">
        <v>777</v>
      </c>
      <c r="V24" s="88">
        <v>41162</v>
      </c>
      <c r="W24" s="212">
        <v>15272564</v>
      </c>
      <c r="X24" s="210" t="s">
        <v>1535</v>
      </c>
      <c r="Y24" s="209" t="s">
        <v>771</v>
      </c>
      <c r="Z24" s="209" t="s">
        <v>772</v>
      </c>
      <c r="AA24" s="209">
        <v>398</v>
      </c>
      <c r="AB24" s="209" t="s">
        <v>773</v>
      </c>
      <c r="AC24" s="211">
        <v>0</v>
      </c>
      <c r="AD24" s="209" t="s">
        <v>773</v>
      </c>
      <c r="AE24" s="88">
        <v>41162</v>
      </c>
      <c r="AF24" s="213">
        <v>41559</v>
      </c>
      <c r="AG24" s="209" t="s">
        <v>773</v>
      </c>
      <c r="AH24" s="214"/>
      <c r="AI24" s="214"/>
      <c r="AJ24" s="215"/>
      <c r="AK24" s="215"/>
      <c r="AL24" s="215"/>
      <c r="AM24" s="215"/>
      <c r="AN24" s="216"/>
      <c r="AO24" s="216"/>
      <c r="AP24" s="216"/>
      <c r="AQ24" s="215"/>
      <c r="AR24" s="215"/>
      <c r="AS24" s="215"/>
      <c r="AT24" s="215"/>
      <c r="AU24" s="217">
        <f t="shared" si="3"/>
        <v>1</v>
      </c>
      <c r="AV24" s="217">
        <f t="shared" si="4"/>
        <v>398</v>
      </c>
      <c r="AW24" s="217">
        <f t="shared" si="2"/>
        <v>0</v>
      </c>
    </row>
    <row r="25" spans="1:49" s="218" customFormat="1" ht="24" customHeight="1">
      <c r="A25" s="206" t="s">
        <v>1514</v>
      </c>
      <c r="B25" s="206" t="s">
        <v>1516</v>
      </c>
      <c r="C25" s="206"/>
      <c r="D25" s="52">
        <v>890905211</v>
      </c>
      <c r="E25" s="53" t="s">
        <v>116</v>
      </c>
      <c r="F25" s="52" t="s">
        <v>762</v>
      </c>
      <c r="G25" s="207">
        <v>3719247862850</v>
      </c>
      <c r="H25" s="53" t="s">
        <v>763</v>
      </c>
      <c r="I25" s="52" t="s">
        <v>764</v>
      </c>
      <c r="J25" s="52" t="s">
        <v>571</v>
      </c>
      <c r="K25" s="208">
        <v>4600042390</v>
      </c>
      <c r="L25" s="209" t="s">
        <v>783</v>
      </c>
      <c r="M25" s="209" t="s">
        <v>792</v>
      </c>
      <c r="N25" s="210" t="s">
        <v>784</v>
      </c>
      <c r="O25" s="209" t="s">
        <v>768</v>
      </c>
      <c r="P25" s="209" t="s">
        <v>769</v>
      </c>
      <c r="Q25" s="210" t="s">
        <v>534</v>
      </c>
      <c r="R25" s="211">
        <v>49990200</v>
      </c>
      <c r="S25" s="212">
        <v>800251303</v>
      </c>
      <c r="T25" s="210" t="s">
        <v>535</v>
      </c>
      <c r="U25" s="209" t="s">
        <v>777</v>
      </c>
      <c r="V25" s="88">
        <v>41162</v>
      </c>
      <c r="W25" s="212">
        <v>71334664</v>
      </c>
      <c r="X25" s="210" t="s">
        <v>961</v>
      </c>
      <c r="Y25" s="209" t="s">
        <v>771</v>
      </c>
      <c r="Z25" s="209" t="s">
        <v>772</v>
      </c>
      <c r="AA25" s="209">
        <v>113</v>
      </c>
      <c r="AB25" s="209" t="s">
        <v>773</v>
      </c>
      <c r="AC25" s="211">
        <v>0</v>
      </c>
      <c r="AD25" s="209" t="s">
        <v>773</v>
      </c>
      <c r="AE25" s="88">
        <v>41162</v>
      </c>
      <c r="AF25" s="213">
        <v>41274</v>
      </c>
      <c r="AG25" s="209" t="s">
        <v>774</v>
      </c>
      <c r="AH25" s="214"/>
      <c r="AI25" s="214"/>
      <c r="AJ25" s="215"/>
      <c r="AK25" s="215"/>
      <c r="AL25" s="215"/>
      <c r="AM25" s="215"/>
      <c r="AN25" s="216"/>
      <c r="AO25" s="216"/>
      <c r="AP25" s="216"/>
      <c r="AQ25" s="215"/>
      <c r="AR25" s="215"/>
      <c r="AS25" s="215"/>
      <c r="AT25" s="215"/>
      <c r="AU25" s="217">
        <f t="shared" si="3"/>
        <v>1</v>
      </c>
      <c r="AV25" s="217">
        <f t="shared" si="4"/>
        <v>113</v>
      </c>
      <c r="AW25" s="217">
        <f t="shared" si="2"/>
        <v>0</v>
      </c>
    </row>
    <row r="26" spans="1:49" s="218" customFormat="1" ht="24" customHeight="1">
      <c r="A26" s="206" t="s">
        <v>1551</v>
      </c>
      <c r="B26" s="206"/>
      <c r="C26" s="206"/>
      <c r="D26" s="52">
        <v>890905211</v>
      </c>
      <c r="E26" s="53" t="s">
        <v>116</v>
      </c>
      <c r="F26" s="52" t="s">
        <v>762</v>
      </c>
      <c r="G26" s="207">
        <v>3719247862850</v>
      </c>
      <c r="H26" s="53" t="s">
        <v>763</v>
      </c>
      <c r="I26" s="52" t="s">
        <v>764</v>
      </c>
      <c r="J26" s="52" t="s">
        <v>571</v>
      </c>
      <c r="K26" s="208">
        <v>4600042391</v>
      </c>
      <c r="L26" s="209" t="s">
        <v>765</v>
      </c>
      <c r="M26" s="209" t="s">
        <v>766</v>
      </c>
      <c r="N26" s="210" t="s">
        <v>780</v>
      </c>
      <c r="O26" s="209" t="s">
        <v>768</v>
      </c>
      <c r="P26" s="209" t="s">
        <v>769</v>
      </c>
      <c r="Q26" s="210" t="s">
        <v>536</v>
      </c>
      <c r="R26" s="211">
        <v>206164000</v>
      </c>
      <c r="S26" s="212">
        <v>890984761</v>
      </c>
      <c r="T26" s="210" t="s">
        <v>1628</v>
      </c>
      <c r="U26" s="209" t="s">
        <v>777</v>
      </c>
      <c r="V26" s="88">
        <v>41178</v>
      </c>
      <c r="W26" s="212">
        <v>43837009</v>
      </c>
      <c r="X26" s="210" t="s">
        <v>428</v>
      </c>
      <c r="Y26" s="209" t="s">
        <v>771</v>
      </c>
      <c r="Z26" s="209" t="s">
        <v>772</v>
      </c>
      <c r="AA26" s="209">
        <v>153</v>
      </c>
      <c r="AB26" s="209" t="s">
        <v>773</v>
      </c>
      <c r="AC26" s="211">
        <v>0</v>
      </c>
      <c r="AD26" s="209" t="s">
        <v>773</v>
      </c>
      <c r="AE26" s="88">
        <v>41178</v>
      </c>
      <c r="AF26" s="213">
        <v>41330</v>
      </c>
      <c r="AG26" s="209" t="s">
        <v>774</v>
      </c>
      <c r="AH26" s="214"/>
      <c r="AI26" s="214"/>
      <c r="AJ26" s="215"/>
      <c r="AK26" s="215"/>
      <c r="AL26" s="215"/>
      <c r="AM26" s="215"/>
      <c r="AN26" s="216"/>
      <c r="AO26" s="216"/>
      <c r="AP26" s="216"/>
      <c r="AQ26" s="215"/>
      <c r="AR26" s="215"/>
      <c r="AS26" s="215"/>
      <c r="AT26" s="215"/>
      <c r="AU26" s="217">
        <f t="shared" si="3"/>
        <v>1</v>
      </c>
      <c r="AV26" s="217">
        <f t="shared" si="4"/>
        <v>153</v>
      </c>
      <c r="AW26" s="217">
        <f t="shared" si="2"/>
        <v>0</v>
      </c>
    </row>
    <row r="27" spans="1:49" s="218" customFormat="1" ht="24" customHeight="1">
      <c r="A27" s="206" t="s">
        <v>1519</v>
      </c>
      <c r="B27" s="206" t="s">
        <v>1528</v>
      </c>
      <c r="C27" s="206"/>
      <c r="D27" s="52">
        <v>890905211</v>
      </c>
      <c r="E27" s="53" t="s">
        <v>116</v>
      </c>
      <c r="F27" s="52" t="s">
        <v>786</v>
      </c>
      <c r="G27" s="207">
        <v>3719247862850</v>
      </c>
      <c r="H27" s="53" t="s">
        <v>763</v>
      </c>
      <c r="I27" s="52" t="s">
        <v>764</v>
      </c>
      <c r="J27" s="52" t="s">
        <v>571</v>
      </c>
      <c r="K27" s="208">
        <v>4600042433</v>
      </c>
      <c r="L27" s="209"/>
      <c r="M27" s="209" t="s">
        <v>766</v>
      </c>
      <c r="N27" s="210" t="s">
        <v>776</v>
      </c>
      <c r="O27" s="209" t="s">
        <v>768</v>
      </c>
      <c r="P27" s="209" t="s">
        <v>782</v>
      </c>
      <c r="Q27" s="210" t="s">
        <v>962</v>
      </c>
      <c r="R27" s="211">
        <v>0</v>
      </c>
      <c r="S27" s="212">
        <v>890980040</v>
      </c>
      <c r="T27" s="210" t="s">
        <v>1624</v>
      </c>
      <c r="U27" s="209" t="s">
        <v>777</v>
      </c>
      <c r="V27" s="88">
        <v>41166</v>
      </c>
      <c r="W27" s="212">
        <v>43742193</v>
      </c>
      <c r="X27" s="210" t="s">
        <v>1530</v>
      </c>
      <c r="Y27" s="209" t="s">
        <v>771</v>
      </c>
      <c r="Z27" s="209" t="s">
        <v>772</v>
      </c>
      <c r="AA27" s="209">
        <v>138</v>
      </c>
      <c r="AB27" s="209" t="s">
        <v>773</v>
      </c>
      <c r="AC27" s="211">
        <v>0</v>
      </c>
      <c r="AD27" s="209" t="s">
        <v>773</v>
      </c>
      <c r="AE27" s="88">
        <v>41166</v>
      </c>
      <c r="AF27" s="213">
        <v>41303</v>
      </c>
      <c r="AG27" s="209" t="s">
        <v>773</v>
      </c>
      <c r="AH27" s="214"/>
      <c r="AI27" s="214"/>
      <c r="AJ27" s="215"/>
      <c r="AK27" s="215"/>
      <c r="AL27" s="215"/>
      <c r="AM27" s="215"/>
      <c r="AN27" s="216"/>
      <c r="AO27" s="216"/>
      <c r="AP27" s="216"/>
      <c r="AQ27" s="215"/>
      <c r="AR27" s="215"/>
      <c r="AS27" s="215"/>
      <c r="AT27" s="215"/>
      <c r="AU27" s="217">
        <f t="shared" si="3"/>
        <v>1</v>
      </c>
      <c r="AV27" s="217">
        <f t="shared" si="4"/>
        <v>138</v>
      </c>
      <c r="AW27" s="217">
        <f t="shared" si="2"/>
        <v>0</v>
      </c>
    </row>
    <row r="28" spans="1:49" s="218" customFormat="1" ht="24" customHeight="1">
      <c r="A28" s="206" t="s">
        <v>1517</v>
      </c>
      <c r="B28" s="206" t="s">
        <v>1550</v>
      </c>
      <c r="C28" s="206"/>
      <c r="D28" s="52">
        <v>890905211</v>
      </c>
      <c r="E28" s="53" t="s">
        <v>116</v>
      </c>
      <c r="F28" s="52" t="s">
        <v>762</v>
      </c>
      <c r="G28" s="207">
        <v>3719247862850</v>
      </c>
      <c r="H28" s="53" t="s">
        <v>763</v>
      </c>
      <c r="I28" s="52" t="s">
        <v>764</v>
      </c>
      <c r="J28" s="52" t="s">
        <v>571</v>
      </c>
      <c r="K28" s="208">
        <v>4600042445</v>
      </c>
      <c r="L28" s="209" t="s">
        <v>765</v>
      </c>
      <c r="M28" s="209" t="s">
        <v>766</v>
      </c>
      <c r="N28" s="210" t="s">
        <v>780</v>
      </c>
      <c r="O28" s="209" t="s">
        <v>768</v>
      </c>
      <c r="P28" s="209" t="s">
        <v>785</v>
      </c>
      <c r="Q28" s="210" t="s">
        <v>541</v>
      </c>
      <c r="R28" s="211">
        <v>51000000</v>
      </c>
      <c r="S28" s="212">
        <v>890980040</v>
      </c>
      <c r="T28" s="210" t="s">
        <v>1624</v>
      </c>
      <c r="U28" s="209" t="s">
        <v>777</v>
      </c>
      <c r="V28" s="88">
        <v>41159</v>
      </c>
      <c r="W28" s="212">
        <v>43206332</v>
      </c>
      <c r="X28" s="210" t="s">
        <v>542</v>
      </c>
      <c r="Y28" s="209" t="s">
        <v>771</v>
      </c>
      <c r="Z28" s="209" t="s">
        <v>772</v>
      </c>
      <c r="AA28" s="209">
        <v>116</v>
      </c>
      <c r="AB28" s="209" t="s">
        <v>773</v>
      </c>
      <c r="AC28" s="211">
        <v>0</v>
      </c>
      <c r="AD28" s="209" t="s">
        <v>773</v>
      </c>
      <c r="AE28" s="88">
        <v>41159</v>
      </c>
      <c r="AF28" s="213">
        <v>41274</v>
      </c>
      <c r="AG28" s="209" t="s">
        <v>773</v>
      </c>
      <c r="AH28" s="214"/>
      <c r="AI28" s="214"/>
      <c r="AJ28" s="215"/>
      <c r="AK28" s="215"/>
      <c r="AL28" s="215"/>
      <c r="AM28" s="215"/>
      <c r="AN28" s="216"/>
      <c r="AO28" s="216"/>
      <c r="AP28" s="216"/>
      <c r="AQ28" s="215"/>
      <c r="AR28" s="215"/>
      <c r="AS28" s="215"/>
      <c r="AT28" s="215"/>
      <c r="AU28" s="217">
        <f t="shared" si="3"/>
        <v>1</v>
      </c>
      <c r="AV28" s="217">
        <f t="shared" si="4"/>
        <v>116</v>
      </c>
      <c r="AW28" s="217">
        <f t="shared" si="2"/>
        <v>0</v>
      </c>
    </row>
    <row r="29" spans="1:49" s="218" customFormat="1" ht="24" customHeight="1">
      <c r="A29" s="206" t="s">
        <v>1514</v>
      </c>
      <c r="B29" s="206" t="s">
        <v>1516</v>
      </c>
      <c r="C29" s="206"/>
      <c r="D29" s="52">
        <v>890905211</v>
      </c>
      <c r="E29" s="53" t="s">
        <v>116</v>
      </c>
      <c r="F29" s="52" t="s">
        <v>762</v>
      </c>
      <c r="G29" s="207">
        <v>3719247862850</v>
      </c>
      <c r="H29" s="53" t="s">
        <v>763</v>
      </c>
      <c r="I29" s="52" t="s">
        <v>764</v>
      </c>
      <c r="J29" s="52" t="s">
        <v>571</v>
      </c>
      <c r="K29" s="208">
        <v>4600042447</v>
      </c>
      <c r="L29" s="209" t="s">
        <v>791</v>
      </c>
      <c r="M29" s="209" t="s">
        <v>766</v>
      </c>
      <c r="N29" s="210" t="s">
        <v>837</v>
      </c>
      <c r="O29" s="209" t="s">
        <v>768</v>
      </c>
      <c r="P29" s="209" t="s">
        <v>769</v>
      </c>
      <c r="Q29" s="210" t="s">
        <v>543</v>
      </c>
      <c r="R29" s="211">
        <v>616055520</v>
      </c>
      <c r="S29" s="212">
        <v>70562661</v>
      </c>
      <c r="T29" s="210" t="s">
        <v>544</v>
      </c>
      <c r="U29" s="209" t="s">
        <v>770</v>
      </c>
      <c r="V29" s="88">
        <v>41190</v>
      </c>
      <c r="W29" s="212">
        <v>43074112</v>
      </c>
      <c r="X29" s="210" t="s">
        <v>942</v>
      </c>
      <c r="Y29" s="209" t="s">
        <v>771</v>
      </c>
      <c r="Z29" s="209" t="s">
        <v>772</v>
      </c>
      <c r="AA29" s="209">
        <v>75</v>
      </c>
      <c r="AB29" s="209" t="s">
        <v>773</v>
      </c>
      <c r="AC29" s="211">
        <v>0</v>
      </c>
      <c r="AD29" s="209" t="s">
        <v>773</v>
      </c>
      <c r="AE29" s="88">
        <v>41190</v>
      </c>
      <c r="AF29" s="213">
        <v>41264</v>
      </c>
      <c r="AG29" s="209" t="s">
        <v>774</v>
      </c>
      <c r="AH29" s="214"/>
      <c r="AI29" s="214"/>
      <c r="AJ29" s="215"/>
      <c r="AK29" s="215"/>
      <c r="AL29" s="215"/>
      <c r="AM29" s="215"/>
      <c r="AN29" s="216"/>
      <c r="AO29" s="216"/>
      <c r="AP29" s="216"/>
      <c r="AQ29" s="215"/>
      <c r="AR29" s="215"/>
      <c r="AS29" s="215"/>
      <c r="AT29" s="215"/>
      <c r="AU29" s="217">
        <f t="shared" si="3"/>
        <v>1</v>
      </c>
      <c r="AV29" s="217">
        <f t="shared" si="4"/>
        <v>75</v>
      </c>
      <c r="AW29" s="217">
        <f t="shared" si="2"/>
        <v>0</v>
      </c>
    </row>
    <row r="30" spans="1:49" s="218" customFormat="1" ht="24" customHeight="1">
      <c r="A30" s="206" t="s">
        <v>1514</v>
      </c>
      <c r="B30" s="206"/>
      <c r="C30" s="206"/>
      <c r="D30" s="52">
        <v>890905211</v>
      </c>
      <c r="E30" s="53" t="s">
        <v>116</v>
      </c>
      <c r="F30" s="52" t="s">
        <v>762</v>
      </c>
      <c r="G30" s="207">
        <v>3719247862850</v>
      </c>
      <c r="H30" s="53" t="s">
        <v>763</v>
      </c>
      <c r="I30" s="52" t="s">
        <v>764</v>
      </c>
      <c r="J30" s="52" t="s">
        <v>571</v>
      </c>
      <c r="K30" s="208">
        <v>4600042473</v>
      </c>
      <c r="L30" s="209" t="s">
        <v>775</v>
      </c>
      <c r="M30" s="209" t="s">
        <v>766</v>
      </c>
      <c r="N30" s="210" t="s">
        <v>781</v>
      </c>
      <c r="O30" s="209" t="s">
        <v>810</v>
      </c>
      <c r="P30" s="209" t="s">
        <v>769</v>
      </c>
      <c r="Q30" s="210" t="s">
        <v>546</v>
      </c>
      <c r="R30" s="211">
        <v>20646720</v>
      </c>
      <c r="S30" s="212">
        <v>900303527</v>
      </c>
      <c r="T30" s="210" t="s">
        <v>547</v>
      </c>
      <c r="U30" s="209" t="s">
        <v>777</v>
      </c>
      <c r="V30" s="88">
        <v>41176</v>
      </c>
      <c r="W30" s="212">
        <v>71696000</v>
      </c>
      <c r="X30" s="210" t="s">
        <v>467</v>
      </c>
      <c r="Y30" s="209" t="s">
        <v>771</v>
      </c>
      <c r="Z30" s="209" t="s">
        <v>772</v>
      </c>
      <c r="AA30" s="209">
        <v>99</v>
      </c>
      <c r="AB30" s="209" t="s">
        <v>773</v>
      </c>
      <c r="AC30" s="211">
        <v>0</v>
      </c>
      <c r="AD30" s="209" t="s">
        <v>773</v>
      </c>
      <c r="AE30" s="88">
        <v>41176</v>
      </c>
      <c r="AF30" s="213">
        <v>41274</v>
      </c>
      <c r="AG30" s="209" t="s">
        <v>774</v>
      </c>
      <c r="AH30" s="214"/>
      <c r="AI30" s="214"/>
      <c r="AJ30" s="215"/>
      <c r="AK30" s="215"/>
      <c r="AL30" s="215"/>
      <c r="AM30" s="215"/>
      <c r="AN30" s="216"/>
      <c r="AO30" s="216"/>
      <c r="AP30" s="216"/>
      <c r="AQ30" s="215"/>
      <c r="AR30" s="215"/>
      <c r="AS30" s="215"/>
      <c r="AT30" s="215"/>
      <c r="AU30" s="217">
        <f t="shared" si="3"/>
        <v>1</v>
      </c>
      <c r="AV30" s="217">
        <f t="shared" si="4"/>
        <v>99</v>
      </c>
      <c r="AW30" s="217">
        <f t="shared" si="2"/>
        <v>0</v>
      </c>
    </row>
    <row r="31" spans="1:49" s="218" customFormat="1" ht="24" customHeight="1">
      <c r="A31" s="206" t="s">
        <v>1551</v>
      </c>
      <c r="B31" s="206" t="s">
        <v>1566</v>
      </c>
      <c r="C31" s="206"/>
      <c r="D31" s="52">
        <v>890905211</v>
      </c>
      <c r="E31" s="53" t="s">
        <v>116</v>
      </c>
      <c r="F31" s="52" t="s">
        <v>762</v>
      </c>
      <c r="G31" s="207">
        <v>3719247862850</v>
      </c>
      <c r="H31" s="53" t="s">
        <v>763</v>
      </c>
      <c r="I31" s="52" t="s">
        <v>764</v>
      </c>
      <c r="J31" s="52" t="s">
        <v>571</v>
      </c>
      <c r="K31" s="208">
        <v>4600042515</v>
      </c>
      <c r="L31" s="209" t="s">
        <v>765</v>
      </c>
      <c r="M31" s="209" t="s">
        <v>766</v>
      </c>
      <c r="N31" s="210" t="s">
        <v>767</v>
      </c>
      <c r="O31" s="209" t="s">
        <v>768</v>
      </c>
      <c r="P31" s="209" t="s">
        <v>769</v>
      </c>
      <c r="Q31" s="210" t="s">
        <v>553</v>
      </c>
      <c r="R31" s="211">
        <v>16317000</v>
      </c>
      <c r="S31" s="212">
        <v>79695383</v>
      </c>
      <c r="T31" s="210" t="s">
        <v>554</v>
      </c>
      <c r="U31" s="209" t="s">
        <v>770</v>
      </c>
      <c r="V31" s="88">
        <v>41157</v>
      </c>
      <c r="W31" s="212">
        <v>21486033</v>
      </c>
      <c r="X31" s="210" t="s">
        <v>555</v>
      </c>
      <c r="Y31" s="209" t="s">
        <v>771</v>
      </c>
      <c r="Z31" s="209" t="s">
        <v>772</v>
      </c>
      <c r="AA31" s="209">
        <v>114</v>
      </c>
      <c r="AB31" s="209" t="s">
        <v>773</v>
      </c>
      <c r="AC31" s="211">
        <v>0</v>
      </c>
      <c r="AD31" s="209" t="s">
        <v>773</v>
      </c>
      <c r="AE31" s="88">
        <v>41157</v>
      </c>
      <c r="AF31" s="213">
        <v>41270</v>
      </c>
      <c r="AG31" s="209" t="s">
        <v>774</v>
      </c>
      <c r="AH31" s="214"/>
      <c r="AI31" s="214"/>
      <c r="AJ31" s="215"/>
      <c r="AK31" s="215"/>
      <c r="AL31" s="215"/>
      <c r="AM31" s="215"/>
      <c r="AN31" s="216"/>
      <c r="AO31" s="216"/>
      <c r="AP31" s="216"/>
      <c r="AQ31" s="215"/>
      <c r="AR31" s="215"/>
      <c r="AS31" s="215"/>
      <c r="AT31" s="215"/>
      <c r="AU31" s="217">
        <f t="shared" si="3"/>
        <v>1</v>
      </c>
      <c r="AV31" s="217">
        <f t="shared" si="4"/>
        <v>114</v>
      </c>
      <c r="AW31" s="217">
        <f t="shared" si="2"/>
        <v>0</v>
      </c>
    </row>
    <row r="32" spans="1:49" s="218" customFormat="1" ht="24" customHeight="1">
      <c r="A32" s="206" t="s">
        <v>1531</v>
      </c>
      <c r="B32" s="206"/>
      <c r="C32" s="206"/>
      <c r="D32" s="52">
        <v>890905211</v>
      </c>
      <c r="E32" s="53" t="s">
        <v>116</v>
      </c>
      <c r="F32" s="52" t="s">
        <v>786</v>
      </c>
      <c r="G32" s="207">
        <v>3719247862850</v>
      </c>
      <c r="H32" s="53" t="s">
        <v>763</v>
      </c>
      <c r="I32" s="52" t="s">
        <v>764</v>
      </c>
      <c r="J32" s="52" t="s">
        <v>571</v>
      </c>
      <c r="K32" s="208">
        <v>4600042516</v>
      </c>
      <c r="L32" s="209" t="s">
        <v>765</v>
      </c>
      <c r="M32" s="209" t="s">
        <v>766</v>
      </c>
      <c r="N32" s="210" t="s">
        <v>780</v>
      </c>
      <c r="O32" s="209" t="s">
        <v>768</v>
      </c>
      <c r="P32" s="209" t="s">
        <v>769</v>
      </c>
      <c r="Q32" s="210" t="s">
        <v>963</v>
      </c>
      <c r="R32" s="211">
        <v>918335263</v>
      </c>
      <c r="S32" s="212">
        <v>890980134</v>
      </c>
      <c r="T32" s="210" t="s">
        <v>1638</v>
      </c>
      <c r="U32" s="209" t="s">
        <v>777</v>
      </c>
      <c r="V32" s="88">
        <v>41156</v>
      </c>
      <c r="W32" s="212">
        <v>70093254</v>
      </c>
      <c r="X32" s="210" t="s">
        <v>964</v>
      </c>
      <c r="Y32" s="209" t="s">
        <v>771</v>
      </c>
      <c r="Z32" s="209" t="s">
        <v>772</v>
      </c>
      <c r="AA32" s="209">
        <v>119</v>
      </c>
      <c r="AB32" s="209" t="s">
        <v>773</v>
      </c>
      <c r="AC32" s="211">
        <v>0</v>
      </c>
      <c r="AD32" s="209" t="s">
        <v>773</v>
      </c>
      <c r="AE32" s="88">
        <v>41156</v>
      </c>
      <c r="AF32" s="213">
        <v>41274</v>
      </c>
      <c r="AG32" s="209" t="s">
        <v>774</v>
      </c>
      <c r="AH32" s="214"/>
      <c r="AI32" s="214"/>
      <c r="AJ32" s="215"/>
      <c r="AK32" s="215"/>
      <c r="AL32" s="215"/>
      <c r="AM32" s="215"/>
      <c r="AN32" s="216"/>
      <c r="AO32" s="216"/>
      <c r="AP32" s="216"/>
      <c r="AQ32" s="215"/>
      <c r="AR32" s="215"/>
      <c r="AS32" s="215"/>
      <c r="AT32" s="215"/>
      <c r="AU32" s="217">
        <f t="shared" si="3"/>
        <v>1</v>
      </c>
      <c r="AV32" s="217">
        <f t="shared" si="4"/>
        <v>119</v>
      </c>
      <c r="AW32" s="217">
        <f t="shared" si="2"/>
        <v>0</v>
      </c>
    </row>
    <row r="33" spans="1:49" s="218" customFormat="1" ht="24" customHeight="1">
      <c r="A33" s="206" t="s">
        <v>1551</v>
      </c>
      <c r="B33" s="206" t="s">
        <v>491</v>
      </c>
      <c r="C33" s="206"/>
      <c r="D33" s="52">
        <v>890905211</v>
      </c>
      <c r="E33" s="53" t="s">
        <v>116</v>
      </c>
      <c r="F33" s="52" t="s">
        <v>786</v>
      </c>
      <c r="G33" s="207">
        <v>3719247862850</v>
      </c>
      <c r="H33" s="53" t="s">
        <v>763</v>
      </c>
      <c r="I33" s="52" t="s">
        <v>764</v>
      </c>
      <c r="J33" s="52" t="s">
        <v>571</v>
      </c>
      <c r="K33" s="208">
        <v>4600042527</v>
      </c>
      <c r="L33" s="209" t="s">
        <v>765</v>
      </c>
      <c r="M33" s="209" t="s">
        <v>766</v>
      </c>
      <c r="N33" s="210" t="s">
        <v>767</v>
      </c>
      <c r="O33" s="209" t="s">
        <v>768</v>
      </c>
      <c r="P33" s="209" t="s">
        <v>769</v>
      </c>
      <c r="Q33" s="210" t="s">
        <v>965</v>
      </c>
      <c r="R33" s="211">
        <v>4787136</v>
      </c>
      <c r="S33" s="212">
        <v>32493722</v>
      </c>
      <c r="T33" s="210" t="s">
        <v>556</v>
      </c>
      <c r="U33" s="209" t="s">
        <v>770</v>
      </c>
      <c r="V33" s="88">
        <v>41157</v>
      </c>
      <c r="W33" s="212">
        <v>21396598</v>
      </c>
      <c r="X33" s="210" t="s">
        <v>966</v>
      </c>
      <c r="Y33" s="209" t="s">
        <v>771</v>
      </c>
      <c r="Z33" s="209" t="s">
        <v>772</v>
      </c>
      <c r="AA33" s="209">
        <v>118</v>
      </c>
      <c r="AB33" s="209" t="s">
        <v>773</v>
      </c>
      <c r="AC33" s="211">
        <v>0</v>
      </c>
      <c r="AD33" s="209" t="s">
        <v>773</v>
      </c>
      <c r="AE33" s="88">
        <v>41157</v>
      </c>
      <c r="AF33" s="213">
        <v>41274</v>
      </c>
      <c r="AG33" s="209" t="s">
        <v>774</v>
      </c>
      <c r="AH33" s="214"/>
      <c r="AI33" s="214"/>
      <c r="AJ33" s="215"/>
      <c r="AK33" s="215"/>
      <c r="AL33" s="215"/>
      <c r="AM33" s="215"/>
      <c r="AN33" s="216"/>
      <c r="AO33" s="216"/>
      <c r="AP33" s="216"/>
      <c r="AQ33" s="215"/>
      <c r="AR33" s="215"/>
      <c r="AS33" s="215"/>
      <c r="AT33" s="215"/>
      <c r="AU33" s="217">
        <f t="shared" si="3"/>
        <v>1</v>
      </c>
      <c r="AV33" s="217">
        <f t="shared" si="4"/>
        <v>118</v>
      </c>
      <c r="AW33" s="217">
        <f t="shared" si="2"/>
        <v>0</v>
      </c>
    </row>
    <row r="34" spans="1:49" s="218" customFormat="1" ht="24" customHeight="1">
      <c r="A34" s="206" t="s">
        <v>1551</v>
      </c>
      <c r="B34" s="206" t="s">
        <v>491</v>
      </c>
      <c r="C34" s="206"/>
      <c r="D34" s="52">
        <v>890905211</v>
      </c>
      <c r="E34" s="53" t="s">
        <v>116</v>
      </c>
      <c r="F34" s="52" t="s">
        <v>762</v>
      </c>
      <c r="G34" s="207">
        <v>3719247862850</v>
      </c>
      <c r="H34" s="53" t="s">
        <v>763</v>
      </c>
      <c r="I34" s="52" t="s">
        <v>764</v>
      </c>
      <c r="J34" s="52" t="s">
        <v>571</v>
      </c>
      <c r="K34" s="208">
        <v>4600042529</v>
      </c>
      <c r="L34" s="209" t="s">
        <v>765</v>
      </c>
      <c r="M34" s="209" t="s">
        <v>766</v>
      </c>
      <c r="N34" s="210" t="s">
        <v>767</v>
      </c>
      <c r="O34" s="209" t="s">
        <v>768</v>
      </c>
      <c r="P34" s="209" t="s">
        <v>769</v>
      </c>
      <c r="Q34" s="210" t="s">
        <v>967</v>
      </c>
      <c r="R34" s="211">
        <v>16317000</v>
      </c>
      <c r="S34" s="212">
        <v>30509353</v>
      </c>
      <c r="T34" s="210" t="s">
        <v>557</v>
      </c>
      <c r="U34" s="209" t="s">
        <v>770</v>
      </c>
      <c r="V34" s="88">
        <v>41157</v>
      </c>
      <c r="W34" s="212">
        <v>21396598</v>
      </c>
      <c r="X34" s="210" t="s">
        <v>493</v>
      </c>
      <c r="Y34" s="209" t="s">
        <v>771</v>
      </c>
      <c r="Z34" s="209" t="s">
        <v>772</v>
      </c>
      <c r="AA34" s="209">
        <v>114</v>
      </c>
      <c r="AB34" s="209" t="s">
        <v>773</v>
      </c>
      <c r="AC34" s="211">
        <v>0</v>
      </c>
      <c r="AD34" s="209" t="s">
        <v>773</v>
      </c>
      <c r="AE34" s="88">
        <v>41157</v>
      </c>
      <c r="AF34" s="213">
        <v>41270</v>
      </c>
      <c r="AG34" s="209" t="s">
        <v>774</v>
      </c>
      <c r="AH34" s="214"/>
      <c r="AI34" s="214"/>
      <c r="AJ34" s="215"/>
      <c r="AK34" s="215"/>
      <c r="AL34" s="215"/>
      <c r="AM34" s="215"/>
      <c r="AN34" s="216"/>
      <c r="AO34" s="216"/>
      <c r="AP34" s="216"/>
      <c r="AQ34" s="215"/>
      <c r="AR34" s="215"/>
      <c r="AS34" s="215"/>
      <c r="AT34" s="215"/>
      <c r="AU34" s="217">
        <f t="shared" si="3"/>
        <v>1</v>
      </c>
      <c r="AV34" s="217">
        <f t="shared" si="4"/>
        <v>114</v>
      </c>
      <c r="AW34" s="217">
        <f t="shared" si="2"/>
        <v>0</v>
      </c>
    </row>
    <row r="35" spans="1:49" s="218" customFormat="1" ht="24" customHeight="1">
      <c r="A35" s="206" t="s">
        <v>1514</v>
      </c>
      <c r="B35" s="206"/>
      <c r="C35" s="206"/>
      <c r="D35" s="52">
        <v>890905211</v>
      </c>
      <c r="E35" s="53" t="s">
        <v>116</v>
      </c>
      <c r="F35" s="52" t="s">
        <v>762</v>
      </c>
      <c r="G35" s="207">
        <v>3719247862850</v>
      </c>
      <c r="H35" s="53" t="s">
        <v>763</v>
      </c>
      <c r="I35" s="52" t="s">
        <v>764</v>
      </c>
      <c r="J35" s="52" t="s">
        <v>571</v>
      </c>
      <c r="K35" s="208">
        <v>4600042530</v>
      </c>
      <c r="L35" s="209" t="s">
        <v>765</v>
      </c>
      <c r="M35" s="209" t="s">
        <v>766</v>
      </c>
      <c r="N35" s="210" t="s">
        <v>780</v>
      </c>
      <c r="O35" s="209" t="s">
        <v>810</v>
      </c>
      <c r="P35" s="209" t="s">
        <v>769</v>
      </c>
      <c r="Q35" s="210" t="s">
        <v>968</v>
      </c>
      <c r="R35" s="211">
        <v>140000000</v>
      </c>
      <c r="S35" s="212">
        <v>890984630</v>
      </c>
      <c r="T35" s="210" t="s">
        <v>468</v>
      </c>
      <c r="U35" s="209" t="s">
        <v>777</v>
      </c>
      <c r="V35" s="88">
        <v>41165</v>
      </c>
      <c r="W35" s="212">
        <v>98585855</v>
      </c>
      <c r="X35" s="210" t="s">
        <v>1522</v>
      </c>
      <c r="Y35" s="209" t="s">
        <v>771</v>
      </c>
      <c r="Z35" s="209" t="s">
        <v>772</v>
      </c>
      <c r="AA35" s="209">
        <v>110</v>
      </c>
      <c r="AB35" s="209" t="s">
        <v>773</v>
      </c>
      <c r="AC35" s="211">
        <v>0</v>
      </c>
      <c r="AD35" s="209" t="s">
        <v>773</v>
      </c>
      <c r="AE35" s="88">
        <v>41165</v>
      </c>
      <c r="AF35" s="213">
        <v>41274</v>
      </c>
      <c r="AG35" s="209" t="s">
        <v>774</v>
      </c>
      <c r="AH35" s="214"/>
      <c r="AI35" s="214"/>
      <c r="AJ35" s="215"/>
      <c r="AK35" s="215"/>
      <c r="AL35" s="215"/>
      <c r="AM35" s="215"/>
      <c r="AN35" s="216"/>
      <c r="AO35" s="216"/>
      <c r="AP35" s="216"/>
      <c r="AQ35" s="215"/>
      <c r="AR35" s="215"/>
      <c r="AS35" s="215"/>
      <c r="AT35" s="215"/>
      <c r="AU35" s="217">
        <f t="shared" si="3"/>
        <v>1</v>
      </c>
      <c r="AV35" s="217">
        <f t="shared" si="4"/>
        <v>110</v>
      </c>
      <c r="AW35" s="217">
        <f t="shared" si="2"/>
        <v>0</v>
      </c>
    </row>
    <row r="36" spans="1:49" s="218" customFormat="1" ht="24" customHeight="1">
      <c r="A36" s="206" t="s">
        <v>1551</v>
      </c>
      <c r="B36" s="206" t="s">
        <v>491</v>
      </c>
      <c r="C36" s="206"/>
      <c r="D36" s="52">
        <v>890905211</v>
      </c>
      <c r="E36" s="53" t="s">
        <v>116</v>
      </c>
      <c r="F36" s="52" t="s">
        <v>762</v>
      </c>
      <c r="G36" s="207">
        <v>3719247862850</v>
      </c>
      <c r="H36" s="53" t="s">
        <v>763</v>
      </c>
      <c r="I36" s="52" t="s">
        <v>764</v>
      </c>
      <c r="J36" s="52" t="s">
        <v>571</v>
      </c>
      <c r="K36" s="208">
        <v>4600042531</v>
      </c>
      <c r="L36" s="209" t="s">
        <v>765</v>
      </c>
      <c r="M36" s="209" t="s">
        <v>766</v>
      </c>
      <c r="N36" s="210" t="s">
        <v>767</v>
      </c>
      <c r="O36" s="209" t="s">
        <v>768</v>
      </c>
      <c r="P36" s="209" t="s">
        <v>769</v>
      </c>
      <c r="Q36" s="210" t="s">
        <v>969</v>
      </c>
      <c r="R36" s="211">
        <v>16317000</v>
      </c>
      <c r="S36" s="212">
        <v>43755947</v>
      </c>
      <c r="T36" s="210" t="s">
        <v>558</v>
      </c>
      <c r="U36" s="209" t="s">
        <v>770</v>
      </c>
      <c r="V36" s="88">
        <v>41157</v>
      </c>
      <c r="W36" s="212">
        <v>21396598</v>
      </c>
      <c r="X36" s="210" t="s">
        <v>493</v>
      </c>
      <c r="Y36" s="209" t="s">
        <v>771</v>
      </c>
      <c r="Z36" s="209" t="s">
        <v>772</v>
      </c>
      <c r="AA36" s="209">
        <v>114</v>
      </c>
      <c r="AB36" s="209" t="s">
        <v>773</v>
      </c>
      <c r="AC36" s="211">
        <v>0</v>
      </c>
      <c r="AD36" s="209" t="s">
        <v>773</v>
      </c>
      <c r="AE36" s="88">
        <v>41157</v>
      </c>
      <c r="AF36" s="213">
        <v>41270</v>
      </c>
      <c r="AG36" s="209" t="s">
        <v>774</v>
      </c>
      <c r="AH36" s="214"/>
      <c r="AI36" s="214"/>
      <c r="AJ36" s="215"/>
      <c r="AK36" s="215"/>
      <c r="AL36" s="215"/>
      <c r="AM36" s="215"/>
      <c r="AN36" s="216"/>
      <c r="AO36" s="216"/>
      <c r="AP36" s="216"/>
      <c r="AQ36" s="215"/>
      <c r="AR36" s="215"/>
      <c r="AS36" s="215"/>
      <c r="AT36" s="215"/>
      <c r="AU36" s="217">
        <f t="shared" si="3"/>
        <v>1</v>
      </c>
      <c r="AV36" s="217">
        <f t="shared" si="4"/>
        <v>114</v>
      </c>
      <c r="AW36" s="217">
        <f t="shared" si="2"/>
        <v>0</v>
      </c>
    </row>
    <row r="37" spans="1:49" s="218" customFormat="1" ht="24" customHeight="1">
      <c r="A37" s="206" t="s">
        <v>1559</v>
      </c>
      <c r="B37" s="206"/>
      <c r="C37" s="206"/>
      <c r="D37" s="52">
        <v>890905211</v>
      </c>
      <c r="E37" s="53" t="s">
        <v>116</v>
      </c>
      <c r="F37" s="52" t="s">
        <v>762</v>
      </c>
      <c r="G37" s="207">
        <v>3719247862850</v>
      </c>
      <c r="H37" s="53" t="s">
        <v>763</v>
      </c>
      <c r="I37" s="52" t="s">
        <v>764</v>
      </c>
      <c r="J37" s="52" t="s">
        <v>571</v>
      </c>
      <c r="K37" s="208">
        <v>4600042533</v>
      </c>
      <c r="L37" s="209" t="s">
        <v>765</v>
      </c>
      <c r="M37" s="209" t="s">
        <v>766</v>
      </c>
      <c r="N37" s="210" t="s">
        <v>767</v>
      </c>
      <c r="O37" s="209" t="s">
        <v>810</v>
      </c>
      <c r="P37" s="209" t="s">
        <v>769</v>
      </c>
      <c r="Q37" s="210" t="s">
        <v>970</v>
      </c>
      <c r="R37" s="211">
        <v>3966637</v>
      </c>
      <c r="S37" s="212">
        <v>71766413</v>
      </c>
      <c r="T37" s="210" t="s">
        <v>971</v>
      </c>
      <c r="U37" s="209" t="s">
        <v>770</v>
      </c>
      <c r="V37" s="88">
        <v>41156</v>
      </c>
      <c r="W37" s="212">
        <v>43727344</v>
      </c>
      <c r="X37" s="210" t="s">
        <v>972</v>
      </c>
      <c r="Y37" s="209" t="s">
        <v>771</v>
      </c>
      <c r="Z37" s="209" t="s">
        <v>772</v>
      </c>
      <c r="AA37" s="209">
        <v>119</v>
      </c>
      <c r="AB37" s="209" t="s">
        <v>773</v>
      </c>
      <c r="AC37" s="211">
        <v>0</v>
      </c>
      <c r="AD37" s="209" t="s">
        <v>773</v>
      </c>
      <c r="AE37" s="88">
        <v>41156</v>
      </c>
      <c r="AF37" s="213">
        <v>41274</v>
      </c>
      <c r="AG37" s="209" t="s">
        <v>774</v>
      </c>
      <c r="AH37" s="214"/>
      <c r="AI37" s="214"/>
      <c r="AJ37" s="215"/>
      <c r="AK37" s="215"/>
      <c r="AL37" s="215"/>
      <c r="AM37" s="215"/>
      <c r="AN37" s="216"/>
      <c r="AO37" s="216"/>
      <c r="AP37" s="216"/>
      <c r="AQ37" s="215"/>
      <c r="AR37" s="215"/>
      <c r="AS37" s="215"/>
      <c r="AT37" s="215"/>
      <c r="AU37" s="217">
        <f t="shared" si="3"/>
        <v>1</v>
      </c>
      <c r="AV37" s="217">
        <f t="shared" si="4"/>
        <v>119</v>
      </c>
      <c r="AW37" s="217">
        <f t="shared" si="2"/>
        <v>0</v>
      </c>
    </row>
    <row r="38" spans="1:49" s="218" customFormat="1" ht="24" customHeight="1">
      <c r="A38" s="206" t="s">
        <v>1559</v>
      </c>
      <c r="B38" s="206"/>
      <c r="C38" s="206"/>
      <c r="D38" s="52">
        <v>890905211</v>
      </c>
      <c r="E38" s="53" t="s">
        <v>116</v>
      </c>
      <c r="F38" s="52" t="s">
        <v>762</v>
      </c>
      <c r="G38" s="207">
        <v>3719247862850</v>
      </c>
      <c r="H38" s="53" t="s">
        <v>763</v>
      </c>
      <c r="I38" s="52" t="s">
        <v>764</v>
      </c>
      <c r="J38" s="52" t="s">
        <v>571</v>
      </c>
      <c r="K38" s="208">
        <v>4600042534</v>
      </c>
      <c r="L38" s="209" t="s">
        <v>765</v>
      </c>
      <c r="M38" s="209" t="s">
        <v>766</v>
      </c>
      <c r="N38" s="210" t="s">
        <v>767</v>
      </c>
      <c r="O38" s="209" t="s">
        <v>810</v>
      </c>
      <c r="P38" s="209" t="s">
        <v>769</v>
      </c>
      <c r="Q38" s="210" t="s">
        <v>973</v>
      </c>
      <c r="R38" s="211">
        <v>3966637</v>
      </c>
      <c r="S38" s="212">
        <v>43728289</v>
      </c>
      <c r="T38" s="210" t="s">
        <v>974</v>
      </c>
      <c r="U38" s="209" t="s">
        <v>770</v>
      </c>
      <c r="V38" s="88">
        <v>41156</v>
      </c>
      <c r="W38" s="212">
        <v>43727344</v>
      </c>
      <c r="X38" s="210" t="s">
        <v>972</v>
      </c>
      <c r="Y38" s="209" t="s">
        <v>771</v>
      </c>
      <c r="Z38" s="209" t="s">
        <v>772</v>
      </c>
      <c r="AA38" s="209">
        <v>119</v>
      </c>
      <c r="AB38" s="209" t="s">
        <v>773</v>
      </c>
      <c r="AC38" s="211">
        <v>0</v>
      </c>
      <c r="AD38" s="209" t="s">
        <v>773</v>
      </c>
      <c r="AE38" s="88">
        <v>41156</v>
      </c>
      <c r="AF38" s="213">
        <v>41274</v>
      </c>
      <c r="AG38" s="209" t="s">
        <v>774</v>
      </c>
      <c r="AH38" s="214"/>
      <c r="AI38" s="214"/>
      <c r="AJ38" s="215"/>
      <c r="AK38" s="215"/>
      <c r="AL38" s="215"/>
      <c r="AM38" s="215"/>
      <c r="AN38" s="216"/>
      <c r="AO38" s="216"/>
      <c r="AP38" s="216"/>
      <c r="AQ38" s="215"/>
      <c r="AR38" s="215"/>
      <c r="AS38" s="215"/>
      <c r="AT38" s="215"/>
      <c r="AU38" s="217">
        <f t="shared" si="3"/>
        <v>1</v>
      </c>
      <c r="AV38" s="217">
        <f t="shared" si="4"/>
        <v>119</v>
      </c>
      <c r="AW38" s="217">
        <f t="shared" si="2"/>
        <v>0</v>
      </c>
    </row>
    <row r="39" spans="1:49" s="218" customFormat="1" ht="24" customHeight="1">
      <c r="A39" s="206" t="s">
        <v>1551</v>
      </c>
      <c r="B39" s="206" t="s">
        <v>1554</v>
      </c>
      <c r="C39" s="206"/>
      <c r="D39" s="52">
        <v>890905211</v>
      </c>
      <c r="E39" s="53" t="s">
        <v>116</v>
      </c>
      <c r="F39" s="52" t="s">
        <v>786</v>
      </c>
      <c r="G39" s="207">
        <v>3719247862850</v>
      </c>
      <c r="H39" s="53" t="s">
        <v>763</v>
      </c>
      <c r="I39" s="52" t="s">
        <v>764</v>
      </c>
      <c r="J39" s="52" t="s">
        <v>571</v>
      </c>
      <c r="K39" s="208">
        <v>4600042536</v>
      </c>
      <c r="L39" s="209"/>
      <c r="M39" s="209" t="s">
        <v>766</v>
      </c>
      <c r="N39" s="210" t="s">
        <v>787</v>
      </c>
      <c r="O39" s="209" t="s">
        <v>768</v>
      </c>
      <c r="P39" s="209" t="s">
        <v>769</v>
      </c>
      <c r="Q39" s="210" t="s">
        <v>559</v>
      </c>
      <c r="R39" s="211">
        <v>467150880</v>
      </c>
      <c r="S39" s="212">
        <v>800229318</v>
      </c>
      <c r="T39" s="210" t="s">
        <v>945</v>
      </c>
      <c r="U39" s="209" t="s">
        <v>777</v>
      </c>
      <c r="V39" s="88">
        <v>41172</v>
      </c>
      <c r="W39" s="212">
        <v>21482324</v>
      </c>
      <c r="X39" s="210" t="s">
        <v>975</v>
      </c>
      <c r="Y39" s="209" t="s">
        <v>771</v>
      </c>
      <c r="Z39" s="209" t="s">
        <v>772</v>
      </c>
      <c r="AA39" s="209">
        <v>303</v>
      </c>
      <c r="AB39" s="209" t="s">
        <v>773</v>
      </c>
      <c r="AC39" s="211">
        <v>0</v>
      </c>
      <c r="AD39" s="209" t="s">
        <v>773</v>
      </c>
      <c r="AE39" s="88">
        <v>41172</v>
      </c>
      <c r="AF39" s="213">
        <v>41474</v>
      </c>
      <c r="AG39" s="209" t="s">
        <v>774</v>
      </c>
      <c r="AH39" s="214"/>
      <c r="AI39" s="214"/>
      <c r="AJ39" s="215"/>
      <c r="AK39" s="215"/>
      <c r="AL39" s="215"/>
      <c r="AM39" s="215"/>
      <c r="AN39" s="216"/>
      <c r="AO39" s="216"/>
      <c r="AP39" s="216"/>
      <c r="AQ39" s="215"/>
      <c r="AR39" s="215"/>
      <c r="AS39" s="215"/>
      <c r="AT39" s="215"/>
      <c r="AU39" s="217">
        <f t="shared" si="3"/>
        <v>1</v>
      </c>
      <c r="AV39" s="217">
        <f t="shared" si="4"/>
        <v>303</v>
      </c>
      <c r="AW39" s="217">
        <f t="shared" si="2"/>
        <v>0</v>
      </c>
    </row>
    <row r="40" spans="1:49" s="218" customFormat="1" ht="24" customHeight="1">
      <c r="A40" s="206" t="s">
        <v>1519</v>
      </c>
      <c r="B40" s="206" t="s">
        <v>1523</v>
      </c>
      <c r="C40" s="206"/>
      <c r="D40" s="52">
        <v>890905211</v>
      </c>
      <c r="E40" s="53" t="s">
        <v>116</v>
      </c>
      <c r="F40" s="52" t="s">
        <v>786</v>
      </c>
      <c r="G40" s="207">
        <v>3719247862850</v>
      </c>
      <c r="H40" s="53" t="s">
        <v>763</v>
      </c>
      <c r="I40" s="52" t="s">
        <v>764</v>
      </c>
      <c r="J40" s="52" t="s">
        <v>571</v>
      </c>
      <c r="K40" s="208">
        <v>4600042537</v>
      </c>
      <c r="L40" s="209" t="s">
        <v>778</v>
      </c>
      <c r="M40" s="209" t="s">
        <v>1515</v>
      </c>
      <c r="N40" s="210" t="s">
        <v>776</v>
      </c>
      <c r="O40" s="209" t="s">
        <v>768</v>
      </c>
      <c r="P40" s="209" t="s">
        <v>782</v>
      </c>
      <c r="Q40" s="210" t="s">
        <v>976</v>
      </c>
      <c r="R40" s="211">
        <v>112056000</v>
      </c>
      <c r="S40" s="212">
        <v>900086111</v>
      </c>
      <c r="T40" s="210" t="s">
        <v>977</v>
      </c>
      <c r="U40" s="209" t="s">
        <v>777</v>
      </c>
      <c r="V40" s="88">
        <v>41156</v>
      </c>
      <c r="W40" s="212">
        <v>10212805</v>
      </c>
      <c r="X40" s="210" t="s">
        <v>978</v>
      </c>
      <c r="Y40" s="209" t="s">
        <v>771</v>
      </c>
      <c r="Z40" s="209" t="s">
        <v>772</v>
      </c>
      <c r="AA40" s="209">
        <v>132</v>
      </c>
      <c r="AB40" s="209" t="s">
        <v>773</v>
      </c>
      <c r="AC40" s="211">
        <v>0</v>
      </c>
      <c r="AD40" s="209" t="s">
        <v>773</v>
      </c>
      <c r="AE40" s="88">
        <v>41156</v>
      </c>
      <c r="AF40" s="213">
        <v>41287</v>
      </c>
      <c r="AG40" s="209" t="s">
        <v>774</v>
      </c>
      <c r="AH40" s="214"/>
      <c r="AI40" s="214"/>
      <c r="AJ40" s="215"/>
      <c r="AK40" s="215"/>
      <c r="AL40" s="215"/>
      <c r="AM40" s="215"/>
      <c r="AN40" s="216"/>
      <c r="AO40" s="216"/>
      <c r="AP40" s="216"/>
      <c r="AQ40" s="215"/>
      <c r="AR40" s="215"/>
      <c r="AS40" s="215"/>
      <c r="AT40" s="215"/>
      <c r="AU40" s="217">
        <f t="shared" si="3"/>
        <v>1</v>
      </c>
      <c r="AV40" s="217">
        <f t="shared" si="4"/>
        <v>132</v>
      </c>
      <c r="AW40" s="217">
        <f t="shared" si="2"/>
        <v>0</v>
      </c>
    </row>
    <row r="41" spans="1:49" s="218" customFormat="1" ht="24" customHeight="1">
      <c r="A41" s="206" t="s">
        <v>1588</v>
      </c>
      <c r="B41" s="206"/>
      <c r="C41" s="206"/>
      <c r="D41" s="52">
        <v>890905211</v>
      </c>
      <c r="E41" s="53" t="s">
        <v>116</v>
      </c>
      <c r="F41" s="52" t="s">
        <v>762</v>
      </c>
      <c r="G41" s="207">
        <v>3719247862850</v>
      </c>
      <c r="H41" s="53" t="s">
        <v>763</v>
      </c>
      <c r="I41" s="52" t="s">
        <v>764</v>
      </c>
      <c r="J41" s="52" t="s">
        <v>571</v>
      </c>
      <c r="K41" s="208">
        <v>4600042538</v>
      </c>
      <c r="L41" s="209" t="s">
        <v>765</v>
      </c>
      <c r="M41" s="209" t="s">
        <v>766</v>
      </c>
      <c r="N41" s="210" t="s">
        <v>780</v>
      </c>
      <c r="O41" s="209" t="s">
        <v>768</v>
      </c>
      <c r="P41" s="209" t="s">
        <v>769</v>
      </c>
      <c r="Q41" s="210" t="s">
        <v>979</v>
      </c>
      <c r="R41" s="211">
        <v>3075841539</v>
      </c>
      <c r="S41" s="212">
        <v>890909297</v>
      </c>
      <c r="T41" s="210" t="s">
        <v>1553</v>
      </c>
      <c r="U41" s="209" t="s">
        <v>777</v>
      </c>
      <c r="V41" s="88">
        <v>41166</v>
      </c>
      <c r="W41" s="212">
        <v>70121615</v>
      </c>
      <c r="X41" s="210" t="s">
        <v>980</v>
      </c>
      <c r="Y41" s="209" t="s">
        <v>771</v>
      </c>
      <c r="Z41" s="209" t="s">
        <v>772</v>
      </c>
      <c r="AA41" s="209">
        <v>109</v>
      </c>
      <c r="AB41" s="209" t="s">
        <v>773</v>
      </c>
      <c r="AC41" s="211">
        <v>0</v>
      </c>
      <c r="AD41" s="209" t="s">
        <v>773</v>
      </c>
      <c r="AE41" s="88">
        <v>41166</v>
      </c>
      <c r="AF41" s="213">
        <v>41274</v>
      </c>
      <c r="AG41" s="209" t="s">
        <v>774</v>
      </c>
      <c r="AH41" s="214"/>
      <c r="AI41" s="214"/>
      <c r="AJ41" s="215"/>
      <c r="AK41" s="215"/>
      <c r="AL41" s="215"/>
      <c r="AM41" s="215"/>
      <c r="AN41" s="216"/>
      <c r="AO41" s="216"/>
      <c r="AP41" s="216"/>
      <c r="AQ41" s="215"/>
      <c r="AR41" s="215"/>
      <c r="AS41" s="215"/>
      <c r="AT41" s="215"/>
      <c r="AU41" s="217">
        <f t="shared" si="3"/>
        <v>1</v>
      </c>
      <c r="AV41" s="217">
        <f t="shared" si="4"/>
        <v>109</v>
      </c>
      <c r="AW41" s="217">
        <f t="shared" si="2"/>
        <v>0</v>
      </c>
    </row>
    <row r="42" spans="1:49" s="218" customFormat="1" ht="24" customHeight="1">
      <c r="A42" s="206" t="s">
        <v>1611</v>
      </c>
      <c r="B42" s="206"/>
      <c r="C42" s="206"/>
      <c r="D42" s="52">
        <v>890905211</v>
      </c>
      <c r="E42" s="53" t="s">
        <v>116</v>
      </c>
      <c r="F42" s="52" t="s">
        <v>762</v>
      </c>
      <c r="G42" s="207">
        <v>3719247862850</v>
      </c>
      <c r="H42" s="53" t="s">
        <v>763</v>
      </c>
      <c r="I42" s="52" t="s">
        <v>764</v>
      </c>
      <c r="J42" s="52" t="s">
        <v>571</v>
      </c>
      <c r="K42" s="208">
        <v>4600042541</v>
      </c>
      <c r="L42" s="209" t="s">
        <v>765</v>
      </c>
      <c r="M42" s="209" t="s">
        <v>766</v>
      </c>
      <c r="N42" s="210" t="s">
        <v>776</v>
      </c>
      <c r="O42" s="209" t="s">
        <v>768</v>
      </c>
      <c r="P42" s="209" t="s">
        <v>769</v>
      </c>
      <c r="Q42" s="210" t="s">
        <v>981</v>
      </c>
      <c r="R42" s="211">
        <v>29115072</v>
      </c>
      <c r="S42" s="212">
        <v>860000888</v>
      </c>
      <c r="T42" s="210" t="s">
        <v>982</v>
      </c>
      <c r="U42" s="209" t="s">
        <v>770</v>
      </c>
      <c r="V42" s="88">
        <v>41163</v>
      </c>
      <c r="W42" s="212">
        <v>43586853</v>
      </c>
      <c r="X42" s="210" t="s">
        <v>1614</v>
      </c>
      <c r="Y42" s="209" t="s">
        <v>771</v>
      </c>
      <c r="Z42" s="209" t="s">
        <v>772</v>
      </c>
      <c r="AA42" s="209">
        <v>112</v>
      </c>
      <c r="AB42" s="209" t="s">
        <v>773</v>
      </c>
      <c r="AC42" s="211">
        <v>0</v>
      </c>
      <c r="AD42" s="209" t="s">
        <v>773</v>
      </c>
      <c r="AE42" s="88">
        <v>41163</v>
      </c>
      <c r="AF42" s="213">
        <v>41274</v>
      </c>
      <c r="AG42" s="209" t="s">
        <v>774</v>
      </c>
      <c r="AH42" s="214"/>
      <c r="AI42" s="214"/>
      <c r="AJ42" s="215"/>
      <c r="AK42" s="215"/>
      <c r="AL42" s="215"/>
      <c r="AM42" s="215"/>
      <c r="AN42" s="216"/>
      <c r="AO42" s="216"/>
      <c r="AP42" s="216"/>
      <c r="AQ42" s="215"/>
      <c r="AR42" s="215"/>
      <c r="AS42" s="215"/>
      <c r="AT42" s="215"/>
      <c r="AU42" s="217">
        <f t="shared" si="3"/>
        <v>1</v>
      </c>
      <c r="AV42" s="217">
        <f t="shared" si="4"/>
        <v>112</v>
      </c>
      <c r="AW42" s="217">
        <f t="shared" si="2"/>
        <v>0</v>
      </c>
    </row>
    <row r="43" spans="1:49" s="218" customFormat="1" ht="24" customHeight="1">
      <c r="A43" s="206" t="s">
        <v>1611</v>
      </c>
      <c r="B43" s="206"/>
      <c r="C43" s="206"/>
      <c r="D43" s="52">
        <v>890905211</v>
      </c>
      <c r="E43" s="53" t="s">
        <v>116</v>
      </c>
      <c r="F43" s="52" t="s">
        <v>762</v>
      </c>
      <c r="G43" s="207">
        <v>3719247862850</v>
      </c>
      <c r="H43" s="53" t="s">
        <v>763</v>
      </c>
      <c r="I43" s="52" t="s">
        <v>764</v>
      </c>
      <c r="J43" s="52" t="s">
        <v>571</v>
      </c>
      <c r="K43" s="208">
        <v>4600042542</v>
      </c>
      <c r="L43" s="209" t="s">
        <v>765</v>
      </c>
      <c r="M43" s="209" t="s">
        <v>766</v>
      </c>
      <c r="N43" s="210" t="s">
        <v>779</v>
      </c>
      <c r="O43" s="209" t="s">
        <v>768</v>
      </c>
      <c r="P43" s="209" t="s">
        <v>769</v>
      </c>
      <c r="Q43" s="210" t="s">
        <v>983</v>
      </c>
      <c r="R43" s="211">
        <v>870000</v>
      </c>
      <c r="S43" s="212">
        <v>860065280</v>
      </c>
      <c r="T43" s="210" t="s">
        <v>984</v>
      </c>
      <c r="U43" s="209" t="s">
        <v>777</v>
      </c>
      <c r="V43" s="88">
        <v>41180</v>
      </c>
      <c r="W43" s="212">
        <v>43586853</v>
      </c>
      <c r="X43" s="210" t="s">
        <v>1614</v>
      </c>
      <c r="Y43" s="209" t="s">
        <v>771</v>
      </c>
      <c r="Z43" s="209" t="s">
        <v>772</v>
      </c>
      <c r="AA43" s="209">
        <v>92</v>
      </c>
      <c r="AB43" s="209" t="s">
        <v>773</v>
      </c>
      <c r="AC43" s="211">
        <v>0</v>
      </c>
      <c r="AD43" s="209" t="s">
        <v>773</v>
      </c>
      <c r="AE43" s="88">
        <v>41180</v>
      </c>
      <c r="AF43" s="213">
        <v>41271</v>
      </c>
      <c r="AG43" s="209" t="s">
        <v>774</v>
      </c>
      <c r="AH43" s="214"/>
      <c r="AI43" s="214"/>
      <c r="AJ43" s="215"/>
      <c r="AK43" s="215"/>
      <c r="AL43" s="215"/>
      <c r="AM43" s="215"/>
      <c r="AN43" s="216"/>
      <c r="AO43" s="216"/>
      <c r="AP43" s="216"/>
      <c r="AQ43" s="215"/>
      <c r="AR43" s="215"/>
      <c r="AS43" s="215"/>
      <c r="AT43" s="215"/>
      <c r="AU43" s="217">
        <f t="shared" si="3"/>
        <v>1</v>
      </c>
      <c r="AV43" s="217">
        <f t="shared" si="4"/>
        <v>92</v>
      </c>
      <c r="AW43" s="217">
        <f t="shared" si="2"/>
        <v>0</v>
      </c>
    </row>
    <row r="44" spans="1:49" s="218" customFormat="1" ht="24" customHeight="1">
      <c r="A44" s="206" t="s">
        <v>1558</v>
      </c>
      <c r="B44" s="206" t="s">
        <v>1622</v>
      </c>
      <c r="C44" s="206"/>
      <c r="D44" s="52">
        <v>890905211</v>
      </c>
      <c r="E44" s="53" t="s">
        <v>116</v>
      </c>
      <c r="F44" s="52" t="s">
        <v>786</v>
      </c>
      <c r="G44" s="207">
        <v>3719247862850</v>
      </c>
      <c r="H44" s="53" t="s">
        <v>763</v>
      </c>
      <c r="I44" s="52" t="s">
        <v>764</v>
      </c>
      <c r="J44" s="52" t="s">
        <v>571</v>
      </c>
      <c r="K44" s="208">
        <v>4600042548</v>
      </c>
      <c r="L44" s="209"/>
      <c r="M44" s="209" t="s">
        <v>766</v>
      </c>
      <c r="N44" s="210" t="s">
        <v>787</v>
      </c>
      <c r="O44" s="209" t="s">
        <v>768</v>
      </c>
      <c r="P44" s="209" t="s">
        <v>788</v>
      </c>
      <c r="Q44" s="210" t="s">
        <v>985</v>
      </c>
      <c r="R44" s="211">
        <v>322319592</v>
      </c>
      <c r="S44" s="212">
        <v>811010001</v>
      </c>
      <c r="T44" s="210" t="s">
        <v>986</v>
      </c>
      <c r="U44" s="209" t="s">
        <v>777</v>
      </c>
      <c r="V44" s="88">
        <v>41177</v>
      </c>
      <c r="W44" s="212">
        <v>19152520</v>
      </c>
      <c r="X44" s="210" t="s">
        <v>1623</v>
      </c>
      <c r="Y44" s="209" t="s">
        <v>771</v>
      </c>
      <c r="Z44" s="209" t="s">
        <v>772</v>
      </c>
      <c r="AA44" s="209">
        <v>122</v>
      </c>
      <c r="AB44" s="209" t="s">
        <v>773</v>
      </c>
      <c r="AC44" s="211">
        <v>0</v>
      </c>
      <c r="AD44" s="209" t="s">
        <v>773</v>
      </c>
      <c r="AE44" s="88">
        <v>41177</v>
      </c>
      <c r="AF44" s="213">
        <v>41298</v>
      </c>
      <c r="AG44" s="209" t="s">
        <v>774</v>
      </c>
      <c r="AH44" s="214"/>
      <c r="AI44" s="214"/>
      <c r="AJ44" s="215"/>
      <c r="AK44" s="215"/>
      <c r="AL44" s="215"/>
      <c r="AM44" s="215"/>
      <c r="AN44" s="216"/>
      <c r="AO44" s="216"/>
      <c r="AP44" s="216"/>
      <c r="AQ44" s="215"/>
      <c r="AR44" s="215"/>
      <c r="AS44" s="215"/>
      <c r="AT44" s="215"/>
      <c r="AU44" s="217">
        <f t="shared" si="3"/>
        <v>1</v>
      </c>
      <c r="AV44" s="217">
        <f t="shared" si="4"/>
        <v>122</v>
      </c>
      <c r="AW44" s="217">
        <f t="shared" si="2"/>
        <v>0</v>
      </c>
    </row>
    <row r="45" spans="1:49" s="218" customFormat="1" ht="24" customHeight="1">
      <c r="A45" s="206" t="s">
        <v>1514</v>
      </c>
      <c r="B45" s="206" t="s">
        <v>1516</v>
      </c>
      <c r="C45" s="206"/>
      <c r="D45" s="52">
        <v>890905211</v>
      </c>
      <c r="E45" s="53" t="s">
        <v>116</v>
      </c>
      <c r="F45" s="52" t="s">
        <v>762</v>
      </c>
      <c r="G45" s="207">
        <v>3719247862850</v>
      </c>
      <c r="H45" s="53" t="s">
        <v>763</v>
      </c>
      <c r="I45" s="52" t="s">
        <v>764</v>
      </c>
      <c r="J45" s="52" t="s">
        <v>571</v>
      </c>
      <c r="K45" s="208">
        <v>4600042553</v>
      </c>
      <c r="L45" s="209" t="s">
        <v>778</v>
      </c>
      <c r="M45" s="209" t="s">
        <v>1515</v>
      </c>
      <c r="N45" s="210" t="s">
        <v>781</v>
      </c>
      <c r="O45" s="209" t="s">
        <v>768</v>
      </c>
      <c r="P45" s="209" t="s">
        <v>769</v>
      </c>
      <c r="Q45" s="210" t="s">
        <v>987</v>
      </c>
      <c r="R45" s="211">
        <v>302664300</v>
      </c>
      <c r="S45" s="212">
        <v>800031781</v>
      </c>
      <c r="T45" s="210" t="s">
        <v>988</v>
      </c>
      <c r="U45" s="209" t="s">
        <v>777</v>
      </c>
      <c r="V45" s="88">
        <v>41190</v>
      </c>
      <c r="W45" s="212">
        <v>71645101</v>
      </c>
      <c r="X45" s="210" t="s">
        <v>989</v>
      </c>
      <c r="Y45" s="209" t="s">
        <v>771</v>
      </c>
      <c r="Z45" s="209" t="s">
        <v>772</v>
      </c>
      <c r="AA45" s="209">
        <v>85</v>
      </c>
      <c r="AB45" s="209" t="s">
        <v>773</v>
      </c>
      <c r="AC45" s="211">
        <v>0</v>
      </c>
      <c r="AD45" s="209" t="s">
        <v>773</v>
      </c>
      <c r="AE45" s="88">
        <v>41190</v>
      </c>
      <c r="AF45" s="213">
        <v>41274</v>
      </c>
      <c r="AG45" s="209" t="s">
        <v>774</v>
      </c>
      <c r="AH45" s="214"/>
      <c r="AI45" s="214"/>
      <c r="AJ45" s="215"/>
      <c r="AK45" s="215"/>
      <c r="AL45" s="215"/>
      <c r="AM45" s="215"/>
      <c r="AN45" s="216"/>
      <c r="AO45" s="216"/>
      <c r="AP45" s="216"/>
      <c r="AQ45" s="215"/>
      <c r="AR45" s="215"/>
      <c r="AS45" s="215"/>
      <c r="AT45" s="215"/>
      <c r="AU45" s="217">
        <f t="shared" si="3"/>
        <v>1</v>
      </c>
      <c r="AV45" s="217">
        <f t="shared" si="4"/>
        <v>85</v>
      </c>
      <c r="AW45" s="217">
        <f t="shared" si="2"/>
        <v>0</v>
      </c>
    </row>
    <row r="46" spans="1:49" s="218" customFormat="1" ht="24" customHeight="1">
      <c r="A46" s="206" t="s">
        <v>1519</v>
      </c>
      <c r="B46" s="206" t="s">
        <v>1523</v>
      </c>
      <c r="C46" s="206"/>
      <c r="D46" s="52">
        <v>890905211</v>
      </c>
      <c r="E46" s="53" t="s">
        <v>116</v>
      </c>
      <c r="F46" s="52" t="s">
        <v>786</v>
      </c>
      <c r="G46" s="207">
        <v>3719247862850</v>
      </c>
      <c r="H46" s="53" t="s">
        <v>763</v>
      </c>
      <c r="I46" s="52" t="s">
        <v>764</v>
      </c>
      <c r="J46" s="52" t="s">
        <v>571</v>
      </c>
      <c r="K46" s="208">
        <v>4600042563</v>
      </c>
      <c r="L46" s="209"/>
      <c r="M46" s="209" t="s">
        <v>766</v>
      </c>
      <c r="N46" s="210" t="s">
        <v>776</v>
      </c>
      <c r="O46" s="209" t="s">
        <v>768</v>
      </c>
      <c r="P46" s="209" t="s">
        <v>782</v>
      </c>
      <c r="Q46" s="210" t="s">
        <v>990</v>
      </c>
      <c r="R46" s="211">
        <v>3000000</v>
      </c>
      <c r="S46" s="212">
        <v>890980040</v>
      </c>
      <c r="T46" s="210" t="s">
        <v>1624</v>
      </c>
      <c r="U46" s="209" t="s">
        <v>777</v>
      </c>
      <c r="V46" s="88">
        <v>41156</v>
      </c>
      <c r="W46" s="212">
        <v>42872380</v>
      </c>
      <c r="X46" s="210" t="s">
        <v>960</v>
      </c>
      <c r="Y46" s="209" t="s">
        <v>771</v>
      </c>
      <c r="Z46" s="209" t="s">
        <v>772</v>
      </c>
      <c r="AA46" s="209">
        <v>4</v>
      </c>
      <c r="AB46" s="209" t="s">
        <v>773</v>
      </c>
      <c r="AC46" s="211">
        <v>0</v>
      </c>
      <c r="AD46" s="209" t="s">
        <v>773</v>
      </c>
      <c r="AE46" s="88">
        <v>41156</v>
      </c>
      <c r="AF46" s="213">
        <v>41159</v>
      </c>
      <c r="AG46" s="209" t="s">
        <v>774</v>
      </c>
      <c r="AH46" s="214"/>
      <c r="AI46" s="214"/>
      <c r="AJ46" s="215"/>
      <c r="AK46" s="215"/>
      <c r="AL46" s="215"/>
      <c r="AM46" s="215"/>
      <c r="AN46" s="216"/>
      <c r="AO46" s="216"/>
      <c r="AP46" s="216"/>
      <c r="AQ46" s="215"/>
      <c r="AR46" s="215"/>
      <c r="AS46" s="215"/>
      <c r="AT46" s="215"/>
      <c r="AU46" s="217">
        <f t="shared" si="3"/>
        <v>1</v>
      </c>
      <c r="AV46" s="217">
        <f t="shared" si="4"/>
        <v>4</v>
      </c>
      <c r="AW46" s="217">
        <f t="shared" si="2"/>
        <v>0</v>
      </c>
    </row>
    <row r="47" spans="1:49" s="218" customFormat="1" ht="24" customHeight="1">
      <c r="A47" s="206" t="s">
        <v>1531</v>
      </c>
      <c r="B47" s="206" t="s">
        <v>867</v>
      </c>
      <c r="C47" s="206"/>
      <c r="D47" s="52">
        <v>890905211</v>
      </c>
      <c r="E47" s="53" t="s">
        <v>116</v>
      </c>
      <c r="F47" s="52" t="s">
        <v>786</v>
      </c>
      <c r="G47" s="207">
        <v>3719247862850</v>
      </c>
      <c r="H47" s="53" t="s">
        <v>763</v>
      </c>
      <c r="I47" s="52" t="s">
        <v>764</v>
      </c>
      <c r="J47" s="52" t="s">
        <v>571</v>
      </c>
      <c r="K47" s="208">
        <v>4600042578</v>
      </c>
      <c r="L47" s="209" t="s">
        <v>783</v>
      </c>
      <c r="M47" s="209" t="s">
        <v>792</v>
      </c>
      <c r="N47" s="210" t="s">
        <v>794</v>
      </c>
      <c r="O47" s="209" t="s">
        <v>768</v>
      </c>
      <c r="P47" s="209" t="s">
        <v>769</v>
      </c>
      <c r="Q47" s="210" t="s">
        <v>991</v>
      </c>
      <c r="R47" s="211">
        <v>231751586</v>
      </c>
      <c r="S47" s="212">
        <v>900546600</v>
      </c>
      <c r="T47" s="210" t="s">
        <v>562</v>
      </c>
      <c r="U47" s="209" t="s">
        <v>777</v>
      </c>
      <c r="V47" s="88">
        <v>41163</v>
      </c>
      <c r="W47" s="212">
        <v>43729757</v>
      </c>
      <c r="X47" s="210" t="s">
        <v>1545</v>
      </c>
      <c r="Y47" s="209" t="s">
        <v>771</v>
      </c>
      <c r="Z47" s="209" t="s">
        <v>772</v>
      </c>
      <c r="AA47" s="209">
        <v>150</v>
      </c>
      <c r="AB47" s="209" t="s">
        <v>773</v>
      </c>
      <c r="AC47" s="211">
        <v>0</v>
      </c>
      <c r="AD47" s="209" t="s">
        <v>773</v>
      </c>
      <c r="AE47" s="88">
        <v>41163</v>
      </c>
      <c r="AF47" s="213">
        <v>41312</v>
      </c>
      <c r="AG47" s="209" t="s">
        <v>774</v>
      </c>
      <c r="AH47" s="214"/>
      <c r="AI47" s="214"/>
      <c r="AJ47" s="215"/>
      <c r="AK47" s="215"/>
      <c r="AL47" s="215"/>
      <c r="AM47" s="215"/>
      <c r="AN47" s="216"/>
      <c r="AO47" s="216"/>
      <c r="AP47" s="216"/>
      <c r="AQ47" s="215"/>
      <c r="AR47" s="215"/>
      <c r="AS47" s="215"/>
      <c r="AT47" s="215"/>
      <c r="AU47" s="217">
        <f t="shared" si="3"/>
        <v>1</v>
      </c>
      <c r="AV47" s="217">
        <f t="shared" si="4"/>
        <v>150</v>
      </c>
      <c r="AW47" s="217">
        <f t="shared" si="2"/>
        <v>0</v>
      </c>
    </row>
    <row r="48" spans="1:49" s="218" customFormat="1" ht="24" customHeight="1">
      <c r="A48" s="206" t="s">
        <v>1551</v>
      </c>
      <c r="B48" s="206" t="s">
        <v>1596</v>
      </c>
      <c r="C48" s="206"/>
      <c r="D48" s="52">
        <v>890905211</v>
      </c>
      <c r="E48" s="53" t="s">
        <v>116</v>
      </c>
      <c r="F48" s="52" t="s">
        <v>762</v>
      </c>
      <c r="G48" s="207">
        <v>3719247862850</v>
      </c>
      <c r="H48" s="53" t="s">
        <v>763</v>
      </c>
      <c r="I48" s="52" t="s">
        <v>764</v>
      </c>
      <c r="J48" s="52" t="s">
        <v>571</v>
      </c>
      <c r="K48" s="208">
        <v>4600042585</v>
      </c>
      <c r="L48" s="209" t="s">
        <v>775</v>
      </c>
      <c r="M48" s="209" t="s">
        <v>766</v>
      </c>
      <c r="N48" s="210" t="s">
        <v>776</v>
      </c>
      <c r="O48" s="209" t="s">
        <v>768</v>
      </c>
      <c r="P48" s="209" t="s">
        <v>769</v>
      </c>
      <c r="Q48" s="210" t="s">
        <v>993</v>
      </c>
      <c r="R48" s="211">
        <v>49949786</v>
      </c>
      <c r="S48" s="212">
        <v>811013237</v>
      </c>
      <c r="T48" s="210" t="s">
        <v>994</v>
      </c>
      <c r="U48" s="209" t="s">
        <v>777</v>
      </c>
      <c r="V48" s="88">
        <v>41157</v>
      </c>
      <c r="W48" s="212">
        <v>42780753</v>
      </c>
      <c r="X48" s="210" t="s">
        <v>1595</v>
      </c>
      <c r="Y48" s="209" t="s">
        <v>771</v>
      </c>
      <c r="Z48" s="209" t="s">
        <v>772</v>
      </c>
      <c r="AA48" s="209">
        <v>153</v>
      </c>
      <c r="AB48" s="209" t="s">
        <v>773</v>
      </c>
      <c r="AC48" s="211">
        <v>0</v>
      </c>
      <c r="AD48" s="209" t="s">
        <v>773</v>
      </c>
      <c r="AE48" s="88">
        <v>41157</v>
      </c>
      <c r="AF48" s="213">
        <v>41309</v>
      </c>
      <c r="AG48" s="209" t="s">
        <v>774</v>
      </c>
      <c r="AH48" s="214"/>
      <c r="AI48" s="214"/>
      <c r="AJ48" s="215"/>
      <c r="AK48" s="215"/>
      <c r="AL48" s="215"/>
      <c r="AM48" s="215"/>
      <c r="AN48" s="216"/>
      <c r="AO48" s="216"/>
      <c r="AP48" s="216"/>
      <c r="AQ48" s="215"/>
      <c r="AR48" s="215"/>
      <c r="AS48" s="215"/>
      <c r="AT48" s="215"/>
      <c r="AU48" s="217">
        <f t="shared" si="3"/>
        <v>1</v>
      </c>
      <c r="AV48" s="217">
        <f t="shared" si="4"/>
        <v>153</v>
      </c>
      <c r="AW48" s="217">
        <f t="shared" si="2"/>
        <v>0</v>
      </c>
    </row>
    <row r="49" spans="1:49" s="218" customFormat="1" ht="24" customHeight="1">
      <c r="A49" s="206" t="s">
        <v>1514</v>
      </c>
      <c r="B49" s="206" t="s">
        <v>868</v>
      </c>
      <c r="C49" s="206"/>
      <c r="D49" s="52">
        <v>890905211</v>
      </c>
      <c r="E49" s="53" t="s">
        <v>116</v>
      </c>
      <c r="F49" s="52" t="s">
        <v>762</v>
      </c>
      <c r="G49" s="207">
        <v>3719247862850</v>
      </c>
      <c r="H49" s="53" t="s">
        <v>763</v>
      </c>
      <c r="I49" s="52" t="s">
        <v>764</v>
      </c>
      <c r="J49" s="52" t="s">
        <v>571</v>
      </c>
      <c r="K49" s="208">
        <v>4600042589</v>
      </c>
      <c r="L49" s="209" t="s">
        <v>778</v>
      </c>
      <c r="M49" s="209" t="s">
        <v>1515</v>
      </c>
      <c r="N49" s="210" t="s">
        <v>776</v>
      </c>
      <c r="O49" s="209" t="s">
        <v>768</v>
      </c>
      <c r="P49" s="209" t="s">
        <v>769</v>
      </c>
      <c r="Q49" s="210" t="s">
        <v>564</v>
      </c>
      <c r="R49" s="211">
        <v>925140600</v>
      </c>
      <c r="S49" s="212">
        <v>800104722</v>
      </c>
      <c r="T49" s="210" t="s">
        <v>565</v>
      </c>
      <c r="U49" s="209" t="s">
        <v>777</v>
      </c>
      <c r="V49" s="88">
        <v>41163</v>
      </c>
      <c r="W49" s="212">
        <v>3621928</v>
      </c>
      <c r="X49" s="210" t="s">
        <v>995</v>
      </c>
      <c r="Y49" s="209" t="s">
        <v>771</v>
      </c>
      <c r="Z49" s="209" t="s">
        <v>772</v>
      </c>
      <c r="AA49" s="209">
        <v>112</v>
      </c>
      <c r="AB49" s="209" t="s">
        <v>773</v>
      </c>
      <c r="AC49" s="211">
        <v>0</v>
      </c>
      <c r="AD49" s="209" t="s">
        <v>773</v>
      </c>
      <c r="AE49" s="88">
        <v>41163</v>
      </c>
      <c r="AF49" s="213">
        <v>41274</v>
      </c>
      <c r="AG49" s="209" t="s">
        <v>774</v>
      </c>
      <c r="AH49" s="214"/>
      <c r="AI49" s="214"/>
      <c r="AJ49" s="215"/>
      <c r="AK49" s="215"/>
      <c r="AL49" s="215"/>
      <c r="AM49" s="215"/>
      <c r="AN49" s="216"/>
      <c r="AO49" s="216"/>
      <c r="AP49" s="216"/>
      <c r="AQ49" s="215"/>
      <c r="AR49" s="215"/>
      <c r="AS49" s="215"/>
      <c r="AT49" s="215"/>
      <c r="AU49" s="217">
        <f t="shared" si="3"/>
        <v>1</v>
      </c>
      <c r="AV49" s="217">
        <f t="shared" si="4"/>
        <v>112</v>
      </c>
      <c r="AW49" s="217">
        <f t="shared" si="2"/>
        <v>0</v>
      </c>
    </row>
    <row r="50" spans="1:49" s="218" customFormat="1" ht="24" customHeight="1">
      <c r="A50" s="206" t="s">
        <v>869</v>
      </c>
      <c r="B50" s="206" t="s">
        <v>870</v>
      </c>
      <c r="C50" s="206"/>
      <c r="D50" s="52">
        <v>890905211</v>
      </c>
      <c r="E50" s="53" t="s">
        <v>116</v>
      </c>
      <c r="F50" s="52" t="s">
        <v>762</v>
      </c>
      <c r="G50" s="207">
        <v>3719247862850</v>
      </c>
      <c r="H50" s="53" t="s">
        <v>763</v>
      </c>
      <c r="I50" s="52" t="s">
        <v>764</v>
      </c>
      <c r="J50" s="52" t="s">
        <v>571</v>
      </c>
      <c r="K50" s="208">
        <v>4600042590</v>
      </c>
      <c r="L50" s="209" t="s">
        <v>765</v>
      </c>
      <c r="M50" s="209" t="s">
        <v>766</v>
      </c>
      <c r="N50" s="210" t="s">
        <v>779</v>
      </c>
      <c r="O50" s="209" t="s">
        <v>768</v>
      </c>
      <c r="P50" s="209" t="s">
        <v>769</v>
      </c>
      <c r="Q50" s="210" t="s">
        <v>996</v>
      </c>
      <c r="R50" s="211">
        <v>6922549</v>
      </c>
      <c r="S50" s="212">
        <v>15507982</v>
      </c>
      <c r="T50" s="210" t="s">
        <v>997</v>
      </c>
      <c r="U50" s="209" t="s">
        <v>770</v>
      </c>
      <c r="V50" s="88">
        <v>41199</v>
      </c>
      <c r="W50" s="212">
        <v>32322198</v>
      </c>
      <c r="X50" s="210" t="s">
        <v>998</v>
      </c>
      <c r="Y50" s="209" t="s">
        <v>771</v>
      </c>
      <c r="Z50" s="209" t="s">
        <v>772</v>
      </c>
      <c r="AA50" s="209">
        <v>76</v>
      </c>
      <c r="AB50" s="209" t="s">
        <v>773</v>
      </c>
      <c r="AC50" s="211">
        <v>0</v>
      </c>
      <c r="AD50" s="209" t="s">
        <v>773</v>
      </c>
      <c r="AE50" s="88">
        <v>41199</v>
      </c>
      <c r="AF50" s="213">
        <v>41274</v>
      </c>
      <c r="AG50" s="209" t="s">
        <v>774</v>
      </c>
      <c r="AH50" s="214"/>
      <c r="AI50" s="214"/>
      <c r="AJ50" s="215"/>
      <c r="AK50" s="215"/>
      <c r="AL50" s="215"/>
      <c r="AM50" s="215"/>
      <c r="AN50" s="216"/>
      <c r="AO50" s="216"/>
      <c r="AP50" s="216"/>
      <c r="AQ50" s="215"/>
      <c r="AR50" s="215"/>
      <c r="AS50" s="215"/>
      <c r="AT50" s="215"/>
      <c r="AU50" s="217">
        <f t="shared" si="3"/>
        <v>1</v>
      </c>
      <c r="AV50" s="217">
        <f t="shared" si="4"/>
        <v>76</v>
      </c>
      <c r="AW50" s="217">
        <f t="shared" si="2"/>
        <v>0</v>
      </c>
    </row>
    <row r="51" spans="1:49" s="218" customFormat="1" ht="24" customHeight="1">
      <c r="A51" s="206" t="s">
        <v>1575</v>
      </c>
      <c r="B51" s="206" t="s">
        <v>399</v>
      </c>
      <c r="C51" s="206"/>
      <c r="D51" s="52">
        <v>890905211</v>
      </c>
      <c r="E51" s="53" t="s">
        <v>116</v>
      </c>
      <c r="F51" s="52" t="s">
        <v>786</v>
      </c>
      <c r="G51" s="207">
        <v>3719247862850</v>
      </c>
      <c r="H51" s="53" t="s">
        <v>763</v>
      </c>
      <c r="I51" s="52" t="s">
        <v>764</v>
      </c>
      <c r="J51" s="52" t="s">
        <v>571</v>
      </c>
      <c r="K51" s="208">
        <v>4600042591</v>
      </c>
      <c r="L51" s="209"/>
      <c r="M51" s="209" t="s">
        <v>766</v>
      </c>
      <c r="N51" s="210" t="s">
        <v>787</v>
      </c>
      <c r="O51" s="209" t="s">
        <v>768</v>
      </c>
      <c r="P51" s="209" t="s">
        <v>769</v>
      </c>
      <c r="Q51" s="210" t="s">
        <v>999</v>
      </c>
      <c r="R51" s="211">
        <v>256545188</v>
      </c>
      <c r="S51" s="212">
        <v>890902922</v>
      </c>
      <c r="T51" s="210" t="s">
        <v>1524</v>
      </c>
      <c r="U51" s="209" t="s">
        <v>777</v>
      </c>
      <c r="V51" s="88">
        <v>41156</v>
      </c>
      <c r="W51" s="212">
        <v>98492944</v>
      </c>
      <c r="X51" s="210" t="s">
        <v>400</v>
      </c>
      <c r="Y51" s="209" t="s">
        <v>771</v>
      </c>
      <c r="Z51" s="209" t="s">
        <v>772</v>
      </c>
      <c r="AA51" s="209">
        <v>91</v>
      </c>
      <c r="AB51" s="209" t="s">
        <v>773</v>
      </c>
      <c r="AC51" s="211">
        <v>0</v>
      </c>
      <c r="AD51" s="209" t="s">
        <v>773</v>
      </c>
      <c r="AE51" s="88">
        <v>41156</v>
      </c>
      <c r="AF51" s="213">
        <v>41246</v>
      </c>
      <c r="AG51" s="209" t="s">
        <v>774</v>
      </c>
      <c r="AH51" s="214"/>
      <c r="AI51" s="214"/>
      <c r="AJ51" s="215"/>
      <c r="AK51" s="215"/>
      <c r="AL51" s="215"/>
      <c r="AM51" s="215"/>
      <c r="AN51" s="216"/>
      <c r="AO51" s="216"/>
      <c r="AP51" s="216"/>
      <c r="AQ51" s="215"/>
      <c r="AR51" s="215"/>
      <c r="AS51" s="215"/>
      <c r="AT51" s="215"/>
      <c r="AU51" s="217">
        <f t="shared" si="3"/>
        <v>1</v>
      </c>
      <c r="AV51" s="217">
        <f t="shared" si="4"/>
        <v>91</v>
      </c>
      <c r="AW51" s="217">
        <f t="shared" si="2"/>
        <v>0</v>
      </c>
    </row>
    <row r="52" spans="1:49" s="218" customFormat="1" ht="24" customHeight="1">
      <c r="A52" s="206" t="s">
        <v>1519</v>
      </c>
      <c r="B52" s="206" t="s">
        <v>1543</v>
      </c>
      <c r="C52" s="206"/>
      <c r="D52" s="52">
        <v>890905211</v>
      </c>
      <c r="E52" s="53" t="s">
        <v>116</v>
      </c>
      <c r="F52" s="52" t="s">
        <v>762</v>
      </c>
      <c r="G52" s="207">
        <v>3719247862850</v>
      </c>
      <c r="H52" s="53" t="s">
        <v>763</v>
      </c>
      <c r="I52" s="52" t="s">
        <v>764</v>
      </c>
      <c r="J52" s="52" t="s">
        <v>571</v>
      </c>
      <c r="K52" s="208">
        <v>4600042595</v>
      </c>
      <c r="L52" s="209" t="s">
        <v>765</v>
      </c>
      <c r="M52" s="209" t="s">
        <v>766</v>
      </c>
      <c r="N52" s="210" t="s">
        <v>780</v>
      </c>
      <c r="O52" s="209" t="s">
        <v>768</v>
      </c>
      <c r="P52" s="209" t="s">
        <v>782</v>
      </c>
      <c r="Q52" s="210" t="s">
        <v>1000</v>
      </c>
      <c r="R52" s="211">
        <v>699758153</v>
      </c>
      <c r="S52" s="212">
        <v>890984630</v>
      </c>
      <c r="T52" s="210" t="s">
        <v>468</v>
      </c>
      <c r="U52" s="209" t="s">
        <v>777</v>
      </c>
      <c r="V52" s="88">
        <v>41158</v>
      </c>
      <c r="W52" s="212">
        <v>82400188</v>
      </c>
      <c r="X52" s="210" t="s">
        <v>1001</v>
      </c>
      <c r="Y52" s="209" t="s">
        <v>797</v>
      </c>
      <c r="Z52" s="209" t="s">
        <v>772</v>
      </c>
      <c r="AA52" s="209">
        <v>160</v>
      </c>
      <c r="AB52" s="209" t="s">
        <v>773</v>
      </c>
      <c r="AC52" s="211">
        <v>0</v>
      </c>
      <c r="AD52" s="209" t="s">
        <v>773</v>
      </c>
      <c r="AE52" s="88">
        <v>41158</v>
      </c>
      <c r="AF52" s="213">
        <v>41317</v>
      </c>
      <c r="AG52" s="209" t="s">
        <v>774</v>
      </c>
      <c r="AH52" s="214"/>
      <c r="AI52" s="214"/>
      <c r="AJ52" s="215"/>
      <c r="AK52" s="215"/>
      <c r="AL52" s="215"/>
      <c r="AM52" s="215"/>
      <c r="AN52" s="216"/>
      <c r="AO52" s="216"/>
      <c r="AP52" s="216"/>
      <c r="AQ52" s="215"/>
      <c r="AR52" s="215"/>
      <c r="AS52" s="215"/>
      <c r="AT52" s="215"/>
      <c r="AU52" s="217">
        <f t="shared" si="3"/>
        <v>1</v>
      </c>
      <c r="AV52" s="217">
        <f t="shared" si="4"/>
        <v>160</v>
      </c>
      <c r="AW52" s="217">
        <f t="shared" si="2"/>
        <v>0</v>
      </c>
    </row>
    <row r="53" spans="1:49" s="218" customFormat="1" ht="24" customHeight="1">
      <c r="A53" s="206" t="s">
        <v>1519</v>
      </c>
      <c r="B53" s="206" t="s">
        <v>1526</v>
      </c>
      <c r="C53" s="206"/>
      <c r="D53" s="52">
        <v>890905211</v>
      </c>
      <c r="E53" s="53" t="s">
        <v>116</v>
      </c>
      <c r="F53" s="52" t="s">
        <v>762</v>
      </c>
      <c r="G53" s="207">
        <v>3719247862850</v>
      </c>
      <c r="H53" s="53" t="s">
        <v>763</v>
      </c>
      <c r="I53" s="52" t="s">
        <v>764</v>
      </c>
      <c r="J53" s="52" t="s">
        <v>571</v>
      </c>
      <c r="K53" s="208">
        <v>4600042596</v>
      </c>
      <c r="L53" s="209" t="s">
        <v>765</v>
      </c>
      <c r="M53" s="209" t="s">
        <v>766</v>
      </c>
      <c r="N53" s="210" t="s">
        <v>767</v>
      </c>
      <c r="O53" s="209" t="s">
        <v>768</v>
      </c>
      <c r="P53" s="209" t="s">
        <v>782</v>
      </c>
      <c r="Q53" s="210" t="s">
        <v>1002</v>
      </c>
      <c r="R53" s="211">
        <v>315940000</v>
      </c>
      <c r="S53" s="212">
        <v>900392796</v>
      </c>
      <c r="T53" s="210" t="s">
        <v>1003</v>
      </c>
      <c r="U53" s="209" t="s">
        <v>777</v>
      </c>
      <c r="V53" s="88">
        <v>41157</v>
      </c>
      <c r="W53" s="212">
        <v>43341611</v>
      </c>
      <c r="X53" s="210" t="s">
        <v>1004</v>
      </c>
      <c r="Y53" s="209" t="s">
        <v>771</v>
      </c>
      <c r="Z53" s="209" t="s">
        <v>772</v>
      </c>
      <c r="AA53" s="209">
        <v>118</v>
      </c>
      <c r="AB53" s="209" t="s">
        <v>773</v>
      </c>
      <c r="AC53" s="211">
        <v>0</v>
      </c>
      <c r="AD53" s="209" t="s">
        <v>773</v>
      </c>
      <c r="AE53" s="88">
        <v>41157</v>
      </c>
      <c r="AF53" s="213">
        <v>41274</v>
      </c>
      <c r="AG53" s="209" t="s">
        <v>774</v>
      </c>
      <c r="AH53" s="214"/>
      <c r="AI53" s="214"/>
      <c r="AJ53" s="215"/>
      <c r="AK53" s="215"/>
      <c r="AL53" s="215"/>
      <c r="AM53" s="215"/>
      <c r="AN53" s="216"/>
      <c r="AO53" s="216"/>
      <c r="AP53" s="216"/>
      <c r="AQ53" s="215"/>
      <c r="AR53" s="215"/>
      <c r="AS53" s="215"/>
      <c r="AT53" s="215"/>
      <c r="AU53" s="217">
        <f t="shared" si="3"/>
        <v>1</v>
      </c>
      <c r="AV53" s="217">
        <f t="shared" si="4"/>
        <v>118</v>
      </c>
      <c r="AW53" s="217">
        <f t="shared" si="2"/>
        <v>0</v>
      </c>
    </row>
    <row r="54" spans="1:49" s="218" customFormat="1" ht="24" customHeight="1">
      <c r="A54" s="206" t="s">
        <v>1531</v>
      </c>
      <c r="B54" s="206" t="s">
        <v>871</v>
      </c>
      <c r="C54" s="206"/>
      <c r="D54" s="52">
        <v>890905211</v>
      </c>
      <c r="E54" s="53" t="s">
        <v>116</v>
      </c>
      <c r="F54" s="52" t="s">
        <v>762</v>
      </c>
      <c r="G54" s="207">
        <v>3719247862850</v>
      </c>
      <c r="H54" s="53" t="s">
        <v>763</v>
      </c>
      <c r="I54" s="52" t="s">
        <v>764</v>
      </c>
      <c r="J54" s="52" t="s">
        <v>571</v>
      </c>
      <c r="K54" s="208">
        <v>4600042624</v>
      </c>
      <c r="L54" s="209" t="s">
        <v>791</v>
      </c>
      <c r="M54" s="209" t="s">
        <v>766</v>
      </c>
      <c r="N54" s="210" t="s">
        <v>776</v>
      </c>
      <c r="O54" s="209" t="s">
        <v>768</v>
      </c>
      <c r="P54" s="209" t="s">
        <v>769</v>
      </c>
      <c r="Q54" s="210" t="s">
        <v>1005</v>
      </c>
      <c r="R54" s="211">
        <v>1902551797</v>
      </c>
      <c r="S54" s="212">
        <v>900424733</v>
      </c>
      <c r="T54" s="210" t="s">
        <v>566</v>
      </c>
      <c r="U54" s="209" t="s">
        <v>777</v>
      </c>
      <c r="V54" s="88">
        <v>41155</v>
      </c>
      <c r="W54" s="212">
        <v>78739468</v>
      </c>
      <c r="X54" s="210" t="s">
        <v>1585</v>
      </c>
      <c r="Y54" s="209" t="s">
        <v>771</v>
      </c>
      <c r="Z54" s="209" t="s">
        <v>772</v>
      </c>
      <c r="AA54" s="209">
        <v>109</v>
      </c>
      <c r="AB54" s="209" t="s">
        <v>773</v>
      </c>
      <c r="AC54" s="211">
        <v>0</v>
      </c>
      <c r="AD54" s="209" t="s">
        <v>773</v>
      </c>
      <c r="AE54" s="88">
        <v>41155</v>
      </c>
      <c r="AF54" s="213">
        <v>41263</v>
      </c>
      <c r="AG54" s="209" t="s">
        <v>774</v>
      </c>
      <c r="AH54" s="214"/>
      <c r="AI54" s="214"/>
      <c r="AJ54" s="215"/>
      <c r="AK54" s="215"/>
      <c r="AL54" s="215"/>
      <c r="AM54" s="215"/>
      <c r="AN54" s="216"/>
      <c r="AO54" s="216"/>
      <c r="AP54" s="216"/>
      <c r="AQ54" s="215"/>
      <c r="AR54" s="215"/>
      <c r="AS54" s="215"/>
      <c r="AT54" s="215"/>
      <c r="AU54" s="217">
        <f t="shared" si="3"/>
        <v>1</v>
      </c>
      <c r="AV54" s="217">
        <f t="shared" si="4"/>
        <v>109</v>
      </c>
      <c r="AW54" s="217">
        <f t="shared" si="2"/>
        <v>0</v>
      </c>
    </row>
    <row r="55" spans="1:49" s="218" customFormat="1" ht="24" customHeight="1">
      <c r="A55" s="206" t="s">
        <v>1551</v>
      </c>
      <c r="B55" s="206" t="s">
        <v>1552</v>
      </c>
      <c r="C55" s="206"/>
      <c r="D55" s="52">
        <v>890905211</v>
      </c>
      <c r="E55" s="53" t="s">
        <v>116</v>
      </c>
      <c r="F55" s="52" t="s">
        <v>786</v>
      </c>
      <c r="G55" s="207">
        <v>3719247862850</v>
      </c>
      <c r="H55" s="53" t="s">
        <v>763</v>
      </c>
      <c r="I55" s="52" t="s">
        <v>764</v>
      </c>
      <c r="J55" s="52" t="s">
        <v>571</v>
      </c>
      <c r="K55" s="208">
        <v>4600042625</v>
      </c>
      <c r="L55" s="209"/>
      <c r="M55" s="209" t="s">
        <v>766</v>
      </c>
      <c r="N55" s="210" t="s">
        <v>787</v>
      </c>
      <c r="O55" s="209" t="s">
        <v>768</v>
      </c>
      <c r="P55" s="209" t="s">
        <v>769</v>
      </c>
      <c r="Q55" s="210" t="s">
        <v>1006</v>
      </c>
      <c r="R55" s="211">
        <v>1467632587</v>
      </c>
      <c r="S55" s="212">
        <v>890901389</v>
      </c>
      <c r="T55" s="210" t="s">
        <v>1527</v>
      </c>
      <c r="U55" s="209" t="s">
        <v>777</v>
      </c>
      <c r="V55" s="88">
        <v>41190</v>
      </c>
      <c r="W55" s="212">
        <v>21777749</v>
      </c>
      <c r="X55" s="210" t="s">
        <v>1007</v>
      </c>
      <c r="Y55" s="209" t="s">
        <v>771</v>
      </c>
      <c r="Z55" s="209" t="s">
        <v>772</v>
      </c>
      <c r="AA55" s="209">
        <v>182</v>
      </c>
      <c r="AB55" s="209" t="s">
        <v>773</v>
      </c>
      <c r="AC55" s="211">
        <v>0</v>
      </c>
      <c r="AD55" s="209" t="s">
        <v>773</v>
      </c>
      <c r="AE55" s="88">
        <v>41190</v>
      </c>
      <c r="AF55" s="213">
        <v>41371</v>
      </c>
      <c r="AG55" s="209" t="s">
        <v>774</v>
      </c>
      <c r="AH55" s="214"/>
      <c r="AI55" s="214"/>
      <c r="AJ55" s="215"/>
      <c r="AK55" s="215"/>
      <c r="AL55" s="215"/>
      <c r="AM55" s="215"/>
      <c r="AN55" s="216"/>
      <c r="AO55" s="216"/>
      <c r="AP55" s="216"/>
      <c r="AQ55" s="215"/>
      <c r="AR55" s="215"/>
      <c r="AS55" s="215"/>
      <c r="AT55" s="215"/>
      <c r="AU55" s="217">
        <f t="shared" si="3"/>
        <v>1</v>
      </c>
      <c r="AV55" s="217">
        <f t="shared" si="4"/>
        <v>182</v>
      </c>
      <c r="AW55" s="217">
        <f t="shared" si="2"/>
        <v>0</v>
      </c>
    </row>
    <row r="56" spans="1:49" s="218" customFormat="1" ht="24" customHeight="1">
      <c r="A56" s="206" t="s">
        <v>1611</v>
      </c>
      <c r="B56" s="206" t="s">
        <v>872</v>
      </c>
      <c r="C56" s="206"/>
      <c r="D56" s="52">
        <v>890905211</v>
      </c>
      <c r="E56" s="53" t="s">
        <v>116</v>
      </c>
      <c r="F56" s="52" t="s">
        <v>762</v>
      </c>
      <c r="G56" s="207">
        <v>3719247862850</v>
      </c>
      <c r="H56" s="53" t="s">
        <v>763</v>
      </c>
      <c r="I56" s="52" t="s">
        <v>764</v>
      </c>
      <c r="J56" s="52" t="s">
        <v>571</v>
      </c>
      <c r="K56" s="208">
        <v>4600042685</v>
      </c>
      <c r="L56" s="209" t="s">
        <v>791</v>
      </c>
      <c r="M56" s="209" t="s">
        <v>766</v>
      </c>
      <c r="N56" s="210" t="s">
        <v>837</v>
      </c>
      <c r="O56" s="209" t="s">
        <v>768</v>
      </c>
      <c r="P56" s="209" t="s">
        <v>769</v>
      </c>
      <c r="Q56" s="210" t="s">
        <v>1008</v>
      </c>
      <c r="R56" s="211">
        <v>3203643288</v>
      </c>
      <c r="S56" s="212">
        <v>98628157</v>
      </c>
      <c r="T56" s="210" t="s">
        <v>1009</v>
      </c>
      <c r="U56" s="209" t="s">
        <v>770</v>
      </c>
      <c r="V56" s="88">
        <v>41171</v>
      </c>
      <c r="W56" s="212">
        <v>43500613</v>
      </c>
      <c r="X56" s="210" t="s">
        <v>1010</v>
      </c>
      <c r="Y56" s="209" t="s">
        <v>771</v>
      </c>
      <c r="Z56" s="209" t="s">
        <v>772</v>
      </c>
      <c r="AA56" s="209">
        <v>104</v>
      </c>
      <c r="AB56" s="209" t="s">
        <v>773</v>
      </c>
      <c r="AC56" s="211">
        <v>0</v>
      </c>
      <c r="AD56" s="209" t="s">
        <v>773</v>
      </c>
      <c r="AE56" s="88">
        <v>41171</v>
      </c>
      <c r="AF56" s="213">
        <v>41274</v>
      </c>
      <c r="AG56" s="209" t="s">
        <v>774</v>
      </c>
      <c r="AH56" s="214"/>
      <c r="AI56" s="214"/>
      <c r="AJ56" s="215"/>
      <c r="AK56" s="215"/>
      <c r="AL56" s="215"/>
      <c r="AM56" s="215"/>
      <c r="AN56" s="216"/>
      <c r="AO56" s="216"/>
      <c r="AP56" s="216"/>
      <c r="AQ56" s="215"/>
      <c r="AR56" s="215"/>
      <c r="AS56" s="215"/>
      <c r="AT56" s="215"/>
      <c r="AU56" s="217">
        <f t="shared" si="3"/>
        <v>1</v>
      </c>
      <c r="AV56" s="217">
        <f t="shared" si="4"/>
        <v>104</v>
      </c>
      <c r="AW56" s="217">
        <f t="shared" si="2"/>
        <v>0</v>
      </c>
    </row>
    <row r="57" spans="1:49" s="218" customFormat="1" ht="24" customHeight="1">
      <c r="A57" s="206" t="s">
        <v>1551</v>
      </c>
      <c r="B57" s="206" t="s">
        <v>1566</v>
      </c>
      <c r="C57" s="206"/>
      <c r="D57" s="52">
        <v>890905211</v>
      </c>
      <c r="E57" s="53" t="s">
        <v>116</v>
      </c>
      <c r="F57" s="52" t="s">
        <v>786</v>
      </c>
      <c r="G57" s="207">
        <v>3719247862850</v>
      </c>
      <c r="H57" s="53" t="s">
        <v>763</v>
      </c>
      <c r="I57" s="52" t="s">
        <v>764</v>
      </c>
      <c r="J57" s="52" t="s">
        <v>571</v>
      </c>
      <c r="K57" s="208">
        <v>4600042686</v>
      </c>
      <c r="L57" s="209"/>
      <c r="M57" s="209" t="s">
        <v>766</v>
      </c>
      <c r="N57" s="210" t="s">
        <v>787</v>
      </c>
      <c r="O57" s="209" t="s">
        <v>768</v>
      </c>
      <c r="P57" s="209" t="s">
        <v>769</v>
      </c>
      <c r="Q57" s="210" t="s">
        <v>568</v>
      </c>
      <c r="R57" s="211">
        <v>120000000</v>
      </c>
      <c r="S57" s="212">
        <v>890907118</v>
      </c>
      <c r="T57" s="210" t="s">
        <v>569</v>
      </c>
      <c r="U57" s="209" t="s">
        <v>777</v>
      </c>
      <c r="V57" s="88">
        <v>41165</v>
      </c>
      <c r="W57" s="212">
        <v>21482324</v>
      </c>
      <c r="X57" s="210" t="s">
        <v>975</v>
      </c>
      <c r="Y57" s="209" t="s">
        <v>771</v>
      </c>
      <c r="Z57" s="209" t="s">
        <v>772</v>
      </c>
      <c r="AA57" s="209">
        <v>91</v>
      </c>
      <c r="AB57" s="209" t="s">
        <v>773</v>
      </c>
      <c r="AC57" s="211">
        <v>0</v>
      </c>
      <c r="AD57" s="209" t="s">
        <v>773</v>
      </c>
      <c r="AE57" s="88">
        <v>41165</v>
      </c>
      <c r="AF57" s="213">
        <v>41255</v>
      </c>
      <c r="AG57" s="209" t="s">
        <v>774</v>
      </c>
      <c r="AH57" s="214"/>
      <c r="AI57" s="214"/>
      <c r="AJ57" s="215"/>
      <c r="AK57" s="215"/>
      <c r="AL57" s="215"/>
      <c r="AM57" s="215"/>
      <c r="AN57" s="216"/>
      <c r="AO57" s="216"/>
      <c r="AP57" s="216"/>
      <c r="AQ57" s="215"/>
      <c r="AR57" s="215"/>
      <c r="AS57" s="215"/>
      <c r="AT57" s="215"/>
      <c r="AU57" s="217">
        <f t="shared" si="3"/>
        <v>1</v>
      </c>
      <c r="AV57" s="217">
        <f t="shared" si="4"/>
        <v>91</v>
      </c>
      <c r="AW57" s="217">
        <f t="shared" si="2"/>
        <v>0</v>
      </c>
    </row>
    <row r="58" spans="1:49" s="218" customFormat="1" ht="24" customHeight="1">
      <c r="A58" s="206" t="s">
        <v>1575</v>
      </c>
      <c r="B58" s="206" t="s">
        <v>873</v>
      </c>
      <c r="C58" s="206"/>
      <c r="D58" s="52">
        <v>890905211</v>
      </c>
      <c r="E58" s="53" t="s">
        <v>116</v>
      </c>
      <c r="F58" s="52" t="s">
        <v>762</v>
      </c>
      <c r="G58" s="207">
        <v>3719247862850</v>
      </c>
      <c r="H58" s="53" t="s">
        <v>763</v>
      </c>
      <c r="I58" s="52" t="s">
        <v>764</v>
      </c>
      <c r="J58" s="52" t="s">
        <v>571</v>
      </c>
      <c r="K58" s="208">
        <v>4600042708</v>
      </c>
      <c r="L58" s="209" t="s">
        <v>765</v>
      </c>
      <c r="M58" s="209" t="s">
        <v>766</v>
      </c>
      <c r="N58" s="210" t="s">
        <v>780</v>
      </c>
      <c r="O58" s="209" t="s">
        <v>768</v>
      </c>
      <c r="P58" s="209" t="s">
        <v>769</v>
      </c>
      <c r="Q58" s="210" t="s">
        <v>1011</v>
      </c>
      <c r="R58" s="211">
        <v>211346312</v>
      </c>
      <c r="S58" s="212">
        <v>890980040</v>
      </c>
      <c r="T58" s="210" t="s">
        <v>1624</v>
      </c>
      <c r="U58" s="209" t="s">
        <v>777</v>
      </c>
      <c r="V58" s="88">
        <v>41177</v>
      </c>
      <c r="W58" s="212">
        <v>71675787</v>
      </c>
      <c r="X58" s="210" t="s">
        <v>1012</v>
      </c>
      <c r="Y58" s="209" t="s">
        <v>771</v>
      </c>
      <c r="Z58" s="209" t="s">
        <v>772</v>
      </c>
      <c r="AA58" s="209">
        <v>157</v>
      </c>
      <c r="AB58" s="209" t="s">
        <v>773</v>
      </c>
      <c r="AC58" s="211">
        <v>0</v>
      </c>
      <c r="AD58" s="209" t="s">
        <v>773</v>
      </c>
      <c r="AE58" s="88">
        <v>41177</v>
      </c>
      <c r="AF58" s="213">
        <v>41333</v>
      </c>
      <c r="AG58" s="209" t="s">
        <v>774</v>
      </c>
      <c r="AH58" s="214"/>
      <c r="AI58" s="214"/>
      <c r="AJ58" s="215"/>
      <c r="AK58" s="215"/>
      <c r="AL58" s="215"/>
      <c r="AM58" s="215"/>
      <c r="AN58" s="216"/>
      <c r="AO58" s="216"/>
      <c r="AP58" s="216"/>
      <c r="AQ58" s="215"/>
      <c r="AR58" s="215"/>
      <c r="AS58" s="215"/>
      <c r="AT58" s="215"/>
      <c r="AU58" s="217">
        <f t="shared" si="3"/>
        <v>1</v>
      </c>
      <c r="AV58" s="217">
        <f t="shared" si="4"/>
        <v>157</v>
      </c>
      <c r="AW58" s="217">
        <f t="shared" si="2"/>
        <v>0</v>
      </c>
    </row>
    <row r="59" spans="1:49" s="218" customFormat="1" ht="24" customHeight="1">
      <c r="A59" s="206" t="s">
        <v>1575</v>
      </c>
      <c r="B59" s="206" t="s">
        <v>874</v>
      </c>
      <c r="C59" s="206"/>
      <c r="D59" s="52">
        <v>890905211</v>
      </c>
      <c r="E59" s="53" t="s">
        <v>116</v>
      </c>
      <c r="F59" s="52" t="s">
        <v>762</v>
      </c>
      <c r="G59" s="207">
        <v>3719247862850</v>
      </c>
      <c r="H59" s="53" t="s">
        <v>763</v>
      </c>
      <c r="I59" s="52" t="s">
        <v>764</v>
      </c>
      <c r="J59" s="52" t="s">
        <v>571</v>
      </c>
      <c r="K59" s="208">
        <v>4600042709</v>
      </c>
      <c r="L59" s="209" t="s">
        <v>765</v>
      </c>
      <c r="M59" s="209" t="s">
        <v>766</v>
      </c>
      <c r="N59" s="210" t="s">
        <v>780</v>
      </c>
      <c r="O59" s="209" t="s">
        <v>768</v>
      </c>
      <c r="P59" s="209" t="s">
        <v>769</v>
      </c>
      <c r="Q59" s="210" t="s">
        <v>1013</v>
      </c>
      <c r="R59" s="211">
        <v>160844903</v>
      </c>
      <c r="S59" s="212">
        <v>899999063</v>
      </c>
      <c r="T59" s="210" t="s">
        <v>1014</v>
      </c>
      <c r="U59" s="209" t="s">
        <v>777</v>
      </c>
      <c r="V59" s="88">
        <v>41180</v>
      </c>
      <c r="W59" s="212">
        <v>98492944</v>
      </c>
      <c r="X59" s="210" t="s">
        <v>400</v>
      </c>
      <c r="Y59" s="209" t="s">
        <v>771</v>
      </c>
      <c r="Z59" s="209" t="s">
        <v>772</v>
      </c>
      <c r="AA59" s="209">
        <v>184</v>
      </c>
      <c r="AB59" s="209" t="s">
        <v>773</v>
      </c>
      <c r="AC59" s="211">
        <v>0</v>
      </c>
      <c r="AD59" s="209" t="s">
        <v>773</v>
      </c>
      <c r="AE59" s="88">
        <v>41180</v>
      </c>
      <c r="AF59" s="213">
        <v>41363</v>
      </c>
      <c r="AG59" s="209" t="s">
        <v>774</v>
      </c>
      <c r="AH59" s="214"/>
      <c r="AI59" s="214"/>
      <c r="AJ59" s="215"/>
      <c r="AK59" s="215"/>
      <c r="AL59" s="215"/>
      <c r="AM59" s="215"/>
      <c r="AN59" s="216"/>
      <c r="AO59" s="216"/>
      <c r="AP59" s="216"/>
      <c r="AQ59" s="215"/>
      <c r="AR59" s="215"/>
      <c r="AS59" s="215"/>
      <c r="AT59" s="215"/>
      <c r="AU59" s="217">
        <f t="shared" si="3"/>
        <v>1</v>
      </c>
      <c r="AV59" s="217">
        <f t="shared" si="4"/>
        <v>184</v>
      </c>
      <c r="AW59" s="217">
        <f t="shared" si="2"/>
        <v>0</v>
      </c>
    </row>
    <row r="60" spans="1:49" s="218" customFormat="1" ht="24" customHeight="1">
      <c r="A60" s="206" t="s">
        <v>1533</v>
      </c>
      <c r="B60" s="206" t="s">
        <v>1609</v>
      </c>
      <c r="C60" s="206"/>
      <c r="D60" s="52">
        <v>890905211</v>
      </c>
      <c r="E60" s="53" t="s">
        <v>116</v>
      </c>
      <c r="F60" s="52" t="s">
        <v>762</v>
      </c>
      <c r="G60" s="207">
        <v>3719247862850</v>
      </c>
      <c r="H60" s="53" t="s">
        <v>763</v>
      </c>
      <c r="I60" s="52" t="s">
        <v>764</v>
      </c>
      <c r="J60" s="52" t="s">
        <v>571</v>
      </c>
      <c r="K60" s="208">
        <v>4600042710</v>
      </c>
      <c r="L60" s="209" t="s">
        <v>765</v>
      </c>
      <c r="M60" s="209" t="s">
        <v>766</v>
      </c>
      <c r="N60" s="210" t="s">
        <v>767</v>
      </c>
      <c r="O60" s="209" t="s">
        <v>768</v>
      </c>
      <c r="P60" s="209" t="s">
        <v>1534</v>
      </c>
      <c r="Q60" s="210" t="s">
        <v>1015</v>
      </c>
      <c r="R60" s="211">
        <v>233665507</v>
      </c>
      <c r="S60" s="212">
        <v>800241686</v>
      </c>
      <c r="T60" s="210" t="s">
        <v>1016</v>
      </c>
      <c r="U60" s="209" t="s">
        <v>777</v>
      </c>
      <c r="V60" s="88">
        <v>41155</v>
      </c>
      <c r="W60" s="212">
        <v>43673134</v>
      </c>
      <c r="X60" s="210" t="s">
        <v>1610</v>
      </c>
      <c r="Y60" s="209" t="s">
        <v>771</v>
      </c>
      <c r="Z60" s="209" t="s">
        <v>772</v>
      </c>
      <c r="AA60" s="209">
        <v>103</v>
      </c>
      <c r="AB60" s="209" t="s">
        <v>773</v>
      </c>
      <c r="AC60" s="211">
        <v>0</v>
      </c>
      <c r="AD60" s="209" t="s">
        <v>773</v>
      </c>
      <c r="AE60" s="88">
        <v>41155</v>
      </c>
      <c r="AF60" s="213">
        <v>41257</v>
      </c>
      <c r="AG60" s="209" t="s">
        <v>773</v>
      </c>
      <c r="AH60" s="214"/>
      <c r="AI60" s="214"/>
      <c r="AJ60" s="215"/>
      <c r="AK60" s="215"/>
      <c r="AL60" s="215"/>
      <c r="AM60" s="215"/>
      <c r="AN60" s="216"/>
      <c r="AO60" s="216"/>
      <c r="AP60" s="216"/>
      <c r="AQ60" s="215"/>
      <c r="AR60" s="215"/>
      <c r="AS60" s="215"/>
      <c r="AT60" s="215"/>
      <c r="AU60" s="217">
        <f t="shared" si="3"/>
        <v>1</v>
      </c>
      <c r="AV60" s="217">
        <f t="shared" si="4"/>
        <v>103</v>
      </c>
      <c r="AW60" s="217">
        <f t="shared" si="2"/>
        <v>0</v>
      </c>
    </row>
    <row r="61" spans="1:49" s="218" customFormat="1" ht="24" customHeight="1">
      <c r="A61" s="206" t="s">
        <v>1533</v>
      </c>
      <c r="B61" s="206" t="s">
        <v>875</v>
      </c>
      <c r="C61" s="206" t="s">
        <v>1580</v>
      </c>
      <c r="D61" s="52">
        <v>890905211</v>
      </c>
      <c r="E61" s="53" t="s">
        <v>116</v>
      </c>
      <c r="F61" s="52" t="s">
        <v>762</v>
      </c>
      <c r="G61" s="207">
        <v>3719247862850</v>
      </c>
      <c r="H61" s="53" t="s">
        <v>763</v>
      </c>
      <c r="I61" s="52" t="s">
        <v>764</v>
      </c>
      <c r="J61" s="52" t="s">
        <v>571</v>
      </c>
      <c r="K61" s="208">
        <v>4600042766</v>
      </c>
      <c r="L61" s="209" t="s">
        <v>775</v>
      </c>
      <c r="M61" s="209" t="s">
        <v>766</v>
      </c>
      <c r="N61" s="210" t="s">
        <v>837</v>
      </c>
      <c r="O61" s="209" t="s">
        <v>768</v>
      </c>
      <c r="P61" s="209" t="s">
        <v>1534</v>
      </c>
      <c r="Q61" s="210" t="s">
        <v>1116</v>
      </c>
      <c r="R61" s="211">
        <v>37114806</v>
      </c>
      <c r="S61" s="212">
        <v>811031553</v>
      </c>
      <c r="T61" s="210" t="s">
        <v>1117</v>
      </c>
      <c r="U61" s="209" t="s">
        <v>777</v>
      </c>
      <c r="V61" s="88">
        <v>41157</v>
      </c>
      <c r="W61" s="212">
        <v>70511739</v>
      </c>
      <c r="X61" s="210" t="s">
        <v>1118</v>
      </c>
      <c r="Y61" s="209" t="s">
        <v>771</v>
      </c>
      <c r="Z61" s="209" t="s">
        <v>772</v>
      </c>
      <c r="AA61" s="209">
        <v>27</v>
      </c>
      <c r="AB61" s="209" t="s">
        <v>773</v>
      </c>
      <c r="AC61" s="211">
        <v>0</v>
      </c>
      <c r="AD61" s="209" t="s">
        <v>773</v>
      </c>
      <c r="AE61" s="88">
        <v>41157</v>
      </c>
      <c r="AF61" s="213">
        <v>41183</v>
      </c>
      <c r="AG61" s="209" t="s">
        <v>773</v>
      </c>
      <c r="AH61" s="214"/>
      <c r="AI61" s="214"/>
      <c r="AJ61" s="215"/>
      <c r="AK61" s="215"/>
      <c r="AL61" s="215"/>
      <c r="AM61" s="215"/>
      <c r="AN61" s="216"/>
      <c r="AO61" s="216"/>
      <c r="AP61" s="216"/>
      <c r="AQ61" s="215"/>
      <c r="AR61" s="215"/>
      <c r="AS61" s="215"/>
      <c r="AT61" s="215"/>
      <c r="AU61" s="217">
        <f t="shared" si="3"/>
        <v>1</v>
      </c>
      <c r="AV61" s="217">
        <f t="shared" si="4"/>
        <v>27</v>
      </c>
      <c r="AW61" s="217">
        <f t="shared" si="2"/>
        <v>0</v>
      </c>
    </row>
    <row r="62" spans="1:49" s="218" customFormat="1" ht="24" customHeight="1">
      <c r="A62" s="206" t="s">
        <v>1533</v>
      </c>
      <c r="B62" s="206" t="s">
        <v>875</v>
      </c>
      <c r="C62" s="206" t="s">
        <v>1580</v>
      </c>
      <c r="D62" s="52">
        <v>890905211</v>
      </c>
      <c r="E62" s="53" t="s">
        <v>116</v>
      </c>
      <c r="F62" s="52" t="s">
        <v>762</v>
      </c>
      <c r="G62" s="207">
        <v>3719247862850</v>
      </c>
      <c r="H62" s="53" t="s">
        <v>763</v>
      </c>
      <c r="I62" s="52" t="s">
        <v>764</v>
      </c>
      <c r="J62" s="52" t="s">
        <v>571</v>
      </c>
      <c r="K62" s="208">
        <v>4600042767</v>
      </c>
      <c r="L62" s="209" t="s">
        <v>775</v>
      </c>
      <c r="M62" s="209" t="s">
        <v>766</v>
      </c>
      <c r="N62" s="210" t="s">
        <v>837</v>
      </c>
      <c r="O62" s="209" t="s">
        <v>768</v>
      </c>
      <c r="P62" s="209" t="s">
        <v>1534</v>
      </c>
      <c r="Q62" s="210" t="s">
        <v>1119</v>
      </c>
      <c r="R62" s="211">
        <v>18962967</v>
      </c>
      <c r="S62" s="212">
        <v>811031553</v>
      </c>
      <c r="T62" s="210" t="s">
        <v>1117</v>
      </c>
      <c r="U62" s="209" t="s">
        <v>777</v>
      </c>
      <c r="V62" s="88">
        <v>41157</v>
      </c>
      <c r="W62" s="212">
        <v>70511739</v>
      </c>
      <c r="X62" s="210" t="s">
        <v>1118</v>
      </c>
      <c r="Y62" s="209" t="s">
        <v>771</v>
      </c>
      <c r="Z62" s="209" t="s">
        <v>772</v>
      </c>
      <c r="AA62" s="209">
        <v>27</v>
      </c>
      <c r="AB62" s="209" t="s">
        <v>773</v>
      </c>
      <c r="AC62" s="211">
        <v>0</v>
      </c>
      <c r="AD62" s="209" t="s">
        <v>773</v>
      </c>
      <c r="AE62" s="88">
        <v>41157</v>
      </c>
      <c r="AF62" s="213">
        <v>41183</v>
      </c>
      <c r="AG62" s="209" t="s">
        <v>773</v>
      </c>
      <c r="AH62" s="214"/>
      <c r="AI62" s="214"/>
      <c r="AJ62" s="215"/>
      <c r="AK62" s="215"/>
      <c r="AL62" s="215"/>
      <c r="AM62" s="215"/>
      <c r="AN62" s="216"/>
      <c r="AO62" s="216"/>
      <c r="AP62" s="216"/>
      <c r="AQ62" s="215"/>
      <c r="AR62" s="215"/>
      <c r="AS62" s="215"/>
      <c r="AT62" s="215"/>
      <c r="AU62" s="217">
        <f t="shared" si="3"/>
        <v>1</v>
      </c>
      <c r="AV62" s="217">
        <f t="shared" si="4"/>
        <v>27</v>
      </c>
      <c r="AW62" s="217">
        <f t="shared" si="2"/>
        <v>0</v>
      </c>
    </row>
    <row r="63" spans="1:49" s="218" customFormat="1" ht="24" customHeight="1">
      <c r="A63" s="206" t="s">
        <v>1607</v>
      </c>
      <c r="B63" s="206" t="s">
        <v>876</v>
      </c>
      <c r="C63" s="206" t="s">
        <v>1608</v>
      </c>
      <c r="D63" s="52">
        <v>890905211</v>
      </c>
      <c r="E63" s="53" t="s">
        <v>116</v>
      </c>
      <c r="F63" s="52" t="s">
        <v>762</v>
      </c>
      <c r="G63" s="207">
        <v>3719247862850</v>
      </c>
      <c r="H63" s="53" t="s">
        <v>763</v>
      </c>
      <c r="I63" s="52" t="s">
        <v>764</v>
      </c>
      <c r="J63" s="52" t="s">
        <v>571</v>
      </c>
      <c r="K63" s="208">
        <v>4600042768</v>
      </c>
      <c r="L63" s="209" t="s">
        <v>765</v>
      </c>
      <c r="M63" s="209" t="s">
        <v>766</v>
      </c>
      <c r="N63" s="210" t="s">
        <v>780</v>
      </c>
      <c r="O63" s="209" t="s">
        <v>768</v>
      </c>
      <c r="P63" s="209" t="s">
        <v>769</v>
      </c>
      <c r="Q63" s="210" t="s">
        <v>1120</v>
      </c>
      <c r="R63" s="211">
        <v>125841600</v>
      </c>
      <c r="S63" s="212">
        <v>800214750</v>
      </c>
      <c r="T63" s="210" t="s">
        <v>1605</v>
      </c>
      <c r="U63" s="209" t="s">
        <v>777</v>
      </c>
      <c r="V63" s="88">
        <v>41155</v>
      </c>
      <c r="W63" s="212">
        <v>70104703</v>
      </c>
      <c r="X63" s="210" t="s">
        <v>1121</v>
      </c>
      <c r="Y63" s="209" t="s">
        <v>771</v>
      </c>
      <c r="Z63" s="209" t="s">
        <v>772</v>
      </c>
      <c r="AA63" s="209">
        <v>120</v>
      </c>
      <c r="AB63" s="209" t="s">
        <v>773</v>
      </c>
      <c r="AC63" s="211">
        <v>0</v>
      </c>
      <c r="AD63" s="209" t="s">
        <v>773</v>
      </c>
      <c r="AE63" s="88">
        <v>41155</v>
      </c>
      <c r="AF63" s="213">
        <v>41274</v>
      </c>
      <c r="AG63" s="209" t="s">
        <v>774</v>
      </c>
      <c r="AH63" s="214"/>
      <c r="AI63" s="214"/>
      <c r="AJ63" s="215"/>
      <c r="AK63" s="215"/>
      <c r="AL63" s="215"/>
      <c r="AM63" s="215"/>
      <c r="AN63" s="216"/>
      <c r="AO63" s="216"/>
      <c r="AP63" s="216"/>
      <c r="AQ63" s="215"/>
      <c r="AR63" s="215"/>
      <c r="AS63" s="215"/>
      <c r="AT63" s="215"/>
      <c r="AU63" s="217">
        <f t="shared" si="3"/>
        <v>1</v>
      </c>
      <c r="AV63" s="217">
        <f t="shared" si="4"/>
        <v>120</v>
      </c>
      <c r="AW63" s="217">
        <f t="shared" si="2"/>
        <v>0</v>
      </c>
    </row>
    <row r="64" spans="1:49" s="218" customFormat="1" ht="24" customHeight="1">
      <c r="A64" s="206" t="s">
        <v>1558</v>
      </c>
      <c r="B64" s="206" t="s">
        <v>877</v>
      </c>
      <c r="C64" s="206" t="s">
        <v>1603</v>
      </c>
      <c r="D64" s="52">
        <v>890905211</v>
      </c>
      <c r="E64" s="53" t="s">
        <v>116</v>
      </c>
      <c r="F64" s="52" t="s">
        <v>762</v>
      </c>
      <c r="G64" s="207">
        <v>3719247862850</v>
      </c>
      <c r="H64" s="53" t="s">
        <v>763</v>
      </c>
      <c r="I64" s="52" t="s">
        <v>764</v>
      </c>
      <c r="J64" s="52" t="s">
        <v>571</v>
      </c>
      <c r="K64" s="208">
        <v>4600042769</v>
      </c>
      <c r="L64" s="209" t="s">
        <v>765</v>
      </c>
      <c r="M64" s="209" t="s">
        <v>766</v>
      </c>
      <c r="N64" s="210" t="s">
        <v>780</v>
      </c>
      <c r="O64" s="209" t="s">
        <v>768</v>
      </c>
      <c r="P64" s="209" t="s">
        <v>788</v>
      </c>
      <c r="Q64" s="210" t="s">
        <v>1122</v>
      </c>
      <c r="R64" s="211">
        <v>1507023809</v>
      </c>
      <c r="S64" s="212">
        <v>890980040</v>
      </c>
      <c r="T64" s="210" t="s">
        <v>1624</v>
      </c>
      <c r="U64" s="209" t="s">
        <v>777</v>
      </c>
      <c r="V64" s="88">
        <v>41159</v>
      </c>
      <c r="W64" s="212">
        <v>9999997</v>
      </c>
      <c r="X64" s="210" t="s">
        <v>1123</v>
      </c>
      <c r="Y64" s="209" t="s">
        <v>771</v>
      </c>
      <c r="Z64" s="209" t="s">
        <v>772</v>
      </c>
      <c r="AA64" s="209">
        <v>123</v>
      </c>
      <c r="AB64" s="209" t="s">
        <v>773</v>
      </c>
      <c r="AC64" s="211">
        <v>0</v>
      </c>
      <c r="AD64" s="209" t="s">
        <v>773</v>
      </c>
      <c r="AE64" s="88">
        <v>41159</v>
      </c>
      <c r="AF64" s="213">
        <v>41281</v>
      </c>
      <c r="AG64" s="209" t="s">
        <v>773</v>
      </c>
      <c r="AH64" s="214"/>
      <c r="AI64" s="214"/>
      <c r="AJ64" s="215"/>
      <c r="AK64" s="215"/>
      <c r="AL64" s="215"/>
      <c r="AM64" s="215"/>
      <c r="AN64" s="216"/>
      <c r="AO64" s="216"/>
      <c r="AP64" s="216"/>
      <c r="AQ64" s="215"/>
      <c r="AR64" s="215"/>
      <c r="AS64" s="215"/>
      <c r="AT64" s="215"/>
      <c r="AU64" s="217">
        <f t="shared" si="3"/>
        <v>1</v>
      </c>
      <c r="AV64" s="217">
        <f t="shared" si="4"/>
        <v>123</v>
      </c>
      <c r="AW64" s="217">
        <f t="shared" si="2"/>
        <v>0</v>
      </c>
    </row>
    <row r="65" spans="1:49" s="218" customFormat="1" ht="24" customHeight="1">
      <c r="A65" s="206" t="s">
        <v>1536</v>
      </c>
      <c r="B65" s="206" t="s">
        <v>1620</v>
      </c>
      <c r="C65" s="206" t="s">
        <v>1582</v>
      </c>
      <c r="D65" s="52">
        <v>890905211</v>
      </c>
      <c r="E65" s="53" t="s">
        <v>116</v>
      </c>
      <c r="F65" s="52" t="s">
        <v>762</v>
      </c>
      <c r="G65" s="207">
        <v>3719247862850</v>
      </c>
      <c r="H65" s="53" t="s">
        <v>763</v>
      </c>
      <c r="I65" s="52" t="s">
        <v>764</v>
      </c>
      <c r="J65" s="52" t="s">
        <v>571</v>
      </c>
      <c r="K65" s="208">
        <v>4600042770</v>
      </c>
      <c r="L65" s="209" t="s">
        <v>778</v>
      </c>
      <c r="M65" s="209" t="s">
        <v>766</v>
      </c>
      <c r="N65" s="210" t="s">
        <v>776</v>
      </c>
      <c r="O65" s="209" t="s">
        <v>768</v>
      </c>
      <c r="P65" s="209" t="s">
        <v>769</v>
      </c>
      <c r="Q65" s="210" t="s">
        <v>1124</v>
      </c>
      <c r="R65" s="211">
        <v>301321952</v>
      </c>
      <c r="S65" s="212">
        <v>800248325</v>
      </c>
      <c r="T65" s="210" t="s">
        <v>1125</v>
      </c>
      <c r="U65" s="209" t="s">
        <v>777</v>
      </c>
      <c r="V65" s="88">
        <v>41155</v>
      </c>
      <c r="W65" s="212">
        <v>43453858</v>
      </c>
      <c r="X65" s="210" t="s">
        <v>1621</v>
      </c>
      <c r="Y65" s="209" t="s">
        <v>771</v>
      </c>
      <c r="Z65" s="209" t="s">
        <v>772</v>
      </c>
      <c r="AA65" s="209">
        <v>120</v>
      </c>
      <c r="AB65" s="209" t="s">
        <v>773</v>
      </c>
      <c r="AC65" s="211">
        <v>0</v>
      </c>
      <c r="AD65" s="209" t="s">
        <v>773</v>
      </c>
      <c r="AE65" s="88">
        <v>41155</v>
      </c>
      <c r="AF65" s="213">
        <v>41274</v>
      </c>
      <c r="AG65" s="209" t="s">
        <v>773</v>
      </c>
      <c r="AH65" s="214"/>
      <c r="AI65" s="214"/>
      <c r="AJ65" s="215"/>
      <c r="AK65" s="215"/>
      <c r="AL65" s="215"/>
      <c r="AM65" s="215"/>
      <c r="AN65" s="216"/>
      <c r="AO65" s="216"/>
      <c r="AP65" s="216"/>
      <c r="AQ65" s="215"/>
      <c r="AR65" s="215"/>
      <c r="AS65" s="215"/>
      <c r="AT65" s="215"/>
      <c r="AU65" s="217">
        <f t="shared" si="3"/>
        <v>1</v>
      </c>
      <c r="AV65" s="217">
        <f t="shared" si="4"/>
        <v>120</v>
      </c>
      <c r="AW65" s="217">
        <f t="shared" si="2"/>
        <v>0</v>
      </c>
    </row>
    <row r="66" spans="1:49" s="218" customFormat="1" ht="24" customHeight="1">
      <c r="A66" s="206" t="s">
        <v>1558</v>
      </c>
      <c r="B66" s="206" t="s">
        <v>878</v>
      </c>
      <c r="C66" s="206" t="s">
        <v>1603</v>
      </c>
      <c r="D66" s="52">
        <v>890905211</v>
      </c>
      <c r="E66" s="53" t="s">
        <v>116</v>
      </c>
      <c r="F66" s="52" t="s">
        <v>762</v>
      </c>
      <c r="G66" s="207">
        <v>3719247862850</v>
      </c>
      <c r="H66" s="53" t="s">
        <v>763</v>
      </c>
      <c r="I66" s="52" t="s">
        <v>764</v>
      </c>
      <c r="J66" s="52" t="s">
        <v>571</v>
      </c>
      <c r="K66" s="208">
        <v>4600042779</v>
      </c>
      <c r="L66" s="209" t="s">
        <v>765</v>
      </c>
      <c r="M66" s="209" t="s">
        <v>766</v>
      </c>
      <c r="N66" s="210" t="s">
        <v>780</v>
      </c>
      <c r="O66" s="209" t="s">
        <v>768</v>
      </c>
      <c r="P66" s="209" t="s">
        <v>788</v>
      </c>
      <c r="Q66" s="210" t="s">
        <v>1126</v>
      </c>
      <c r="R66" s="211">
        <v>1720273308</v>
      </c>
      <c r="S66" s="212">
        <v>890980040</v>
      </c>
      <c r="T66" s="210" t="s">
        <v>1624</v>
      </c>
      <c r="U66" s="209" t="s">
        <v>777</v>
      </c>
      <c r="V66" s="88">
        <v>41159</v>
      </c>
      <c r="W66" s="212">
        <v>8404208</v>
      </c>
      <c r="X66" s="210" t="s">
        <v>1606</v>
      </c>
      <c r="Y66" s="209" t="s">
        <v>771</v>
      </c>
      <c r="Z66" s="209" t="s">
        <v>772</v>
      </c>
      <c r="AA66" s="209">
        <v>123</v>
      </c>
      <c r="AB66" s="209" t="s">
        <v>773</v>
      </c>
      <c r="AC66" s="211">
        <v>0</v>
      </c>
      <c r="AD66" s="209" t="s">
        <v>773</v>
      </c>
      <c r="AE66" s="88">
        <v>41159</v>
      </c>
      <c r="AF66" s="213">
        <v>41281</v>
      </c>
      <c r="AG66" s="209" t="s">
        <v>773</v>
      </c>
      <c r="AH66" s="214"/>
      <c r="AI66" s="214"/>
      <c r="AJ66" s="215"/>
      <c r="AK66" s="215"/>
      <c r="AL66" s="215"/>
      <c r="AM66" s="215"/>
      <c r="AN66" s="216"/>
      <c r="AO66" s="216"/>
      <c r="AP66" s="216"/>
      <c r="AQ66" s="215"/>
      <c r="AR66" s="215"/>
      <c r="AS66" s="215"/>
      <c r="AT66" s="215"/>
      <c r="AU66" s="217">
        <f t="shared" si="3"/>
        <v>1</v>
      </c>
      <c r="AV66" s="217">
        <f t="shared" si="4"/>
        <v>123</v>
      </c>
      <c r="AW66" s="217">
        <f t="shared" si="2"/>
        <v>0</v>
      </c>
    </row>
    <row r="67" spans="1:49" s="218" customFormat="1" ht="24" customHeight="1">
      <c r="A67" s="206" t="s">
        <v>1536</v>
      </c>
      <c r="B67" s="206" t="s">
        <v>1547</v>
      </c>
      <c r="C67" s="206" t="s">
        <v>1582</v>
      </c>
      <c r="D67" s="52">
        <v>890905211</v>
      </c>
      <c r="E67" s="53" t="s">
        <v>116</v>
      </c>
      <c r="F67" s="52" t="s">
        <v>762</v>
      </c>
      <c r="G67" s="207">
        <v>3719247862850</v>
      </c>
      <c r="H67" s="53" t="s">
        <v>763</v>
      </c>
      <c r="I67" s="52" t="s">
        <v>764</v>
      </c>
      <c r="J67" s="52" t="s">
        <v>571</v>
      </c>
      <c r="K67" s="208">
        <v>4600042782</v>
      </c>
      <c r="L67" s="209" t="s">
        <v>778</v>
      </c>
      <c r="M67" s="209" t="s">
        <v>766</v>
      </c>
      <c r="N67" s="210" t="s">
        <v>776</v>
      </c>
      <c r="O67" s="209" t="s">
        <v>768</v>
      </c>
      <c r="P67" s="209" t="s">
        <v>769</v>
      </c>
      <c r="Q67" s="210" t="s">
        <v>1127</v>
      </c>
      <c r="R67" s="211">
        <v>62053537</v>
      </c>
      <c r="S67" s="212">
        <v>811030184</v>
      </c>
      <c r="T67" s="210" t="s">
        <v>1617</v>
      </c>
      <c r="U67" s="209" t="s">
        <v>777</v>
      </c>
      <c r="V67" s="88">
        <v>41155</v>
      </c>
      <c r="W67" s="212">
        <v>43168084</v>
      </c>
      <c r="X67" s="210" t="s">
        <v>1561</v>
      </c>
      <c r="Y67" s="209" t="s">
        <v>771</v>
      </c>
      <c r="Z67" s="209" t="s">
        <v>772</v>
      </c>
      <c r="AA67" s="209">
        <v>120</v>
      </c>
      <c r="AB67" s="209" t="s">
        <v>773</v>
      </c>
      <c r="AC67" s="211">
        <v>0</v>
      </c>
      <c r="AD67" s="209" t="s">
        <v>773</v>
      </c>
      <c r="AE67" s="88">
        <v>41155</v>
      </c>
      <c r="AF67" s="213">
        <v>41274</v>
      </c>
      <c r="AG67" s="209" t="s">
        <v>773</v>
      </c>
      <c r="AH67" s="214"/>
      <c r="AI67" s="214"/>
      <c r="AJ67" s="215"/>
      <c r="AK67" s="215"/>
      <c r="AL67" s="215"/>
      <c r="AM67" s="215"/>
      <c r="AN67" s="216"/>
      <c r="AO67" s="216"/>
      <c r="AP67" s="216"/>
      <c r="AQ67" s="215"/>
      <c r="AR67" s="215"/>
      <c r="AS67" s="215"/>
      <c r="AT67" s="215"/>
      <c r="AU67" s="217">
        <f t="shared" si="3"/>
        <v>1</v>
      </c>
      <c r="AV67" s="217">
        <f t="shared" si="4"/>
        <v>120</v>
      </c>
      <c r="AW67" s="217">
        <f t="shared" si="2"/>
        <v>0</v>
      </c>
    </row>
    <row r="68" spans="1:49" s="218" customFormat="1" ht="24" customHeight="1">
      <c r="A68" s="206" t="s">
        <v>1536</v>
      </c>
      <c r="B68" s="206" t="s">
        <v>1620</v>
      </c>
      <c r="C68" s="206" t="s">
        <v>1582</v>
      </c>
      <c r="D68" s="52">
        <v>890905211</v>
      </c>
      <c r="E68" s="53" t="s">
        <v>116</v>
      </c>
      <c r="F68" s="52" t="s">
        <v>762</v>
      </c>
      <c r="G68" s="207">
        <v>3719247862850</v>
      </c>
      <c r="H68" s="53" t="s">
        <v>763</v>
      </c>
      <c r="I68" s="52" t="s">
        <v>764</v>
      </c>
      <c r="J68" s="52" t="s">
        <v>571</v>
      </c>
      <c r="K68" s="208">
        <v>4600042783</v>
      </c>
      <c r="L68" s="209" t="s">
        <v>778</v>
      </c>
      <c r="M68" s="209" t="s">
        <v>766</v>
      </c>
      <c r="N68" s="210" t="s">
        <v>776</v>
      </c>
      <c r="O68" s="209" t="s">
        <v>768</v>
      </c>
      <c r="P68" s="209" t="s">
        <v>769</v>
      </c>
      <c r="Q68" s="210" t="s">
        <v>1128</v>
      </c>
      <c r="R68" s="211">
        <v>83660205</v>
      </c>
      <c r="S68" s="212">
        <v>800248325</v>
      </c>
      <c r="T68" s="210" t="s">
        <v>1125</v>
      </c>
      <c r="U68" s="209" t="s">
        <v>777</v>
      </c>
      <c r="V68" s="88">
        <v>41155</v>
      </c>
      <c r="W68" s="212">
        <v>43453858</v>
      </c>
      <c r="X68" s="210" t="s">
        <v>1621</v>
      </c>
      <c r="Y68" s="209" t="s">
        <v>771</v>
      </c>
      <c r="Z68" s="209" t="s">
        <v>772</v>
      </c>
      <c r="AA68" s="209">
        <v>120</v>
      </c>
      <c r="AB68" s="209" t="s">
        <v>773</v>
      </c>
      <c r="AC68" s="211">
        <v>0</v>
      </c>
      <c r="AD68" s="209" t="s">
        <v>773</v>
      </c>
      <c r="AE68" s="88">
        <v>41155</v>
      </c>
      <c r="AF68" s="213">
        <v>41274</v>
      </c>
      <c r="AG68" s="209" t="s">
        <v>773</v>
      </c>
      <c r="AH68" s="214"/>
      <c r="AI68" s="214"/>
      <c r="AJ68" s="215"/>
      <c r="AK68" s="215"/>
      <c r="AL68" s="215"/>
      <c r="AM68" s="215"/>
      <c r="AN68" s="216"/>
      <c r="AO68" s="216"/>
      <c r="AP68" s="216"/>
      <c r="AQ68" s="215"/>
      <c r="AR68" s="215"/>
      <c r="AS68" s="215"/>
      <c r="AT68" s="215"/>
      <c r="AU68" s="217">
        <f t="shared" si="3"/>
        <v>1</v>
      </c>
      <c r="AV68" s="217">
        <f t="shared" si="4"/>
        <v>120</v>
      </c>
      <c r="AW68" s="217">
        <f t="shared" si="2"/>
        <v>0</v>
      </c>
    </row>
    <row r="69" spans="1:49" s="218" customFormat="1" ht="24" customHeight="1">
      <c r="A69" s="206" t="s">
        <v>1536</v>
      </c>
      <c r="B69" s="206" t="s">
        <v>1601</v>
      </c>
      <c r="C69" s="206" t="s">
        <v>1582</v>
      </c>
      <c r="D69" s="52">
        <v>890905211</v>
      </c>
      <c r="E69" s="53" t="s">
        <v>116</v>
      </c>
      <c r="F69" s="52" t="s">
        <v>762</v>
      </c>
      <c r="G69" s="207">
        <v>3719247862850</v>
      </c>
      <c r="H69" s="53" t="s">
        <v>763</v>
      </c>
      <c r="I69" s="52" t="s">
        <v>764</v>
      </c>
      <c r="J69" s="52" t="s">
        <v>571</v>
      </c>
      <c r="K69" s="208">
        <v>4600042784</v>
      </c>
      <c r="L69" s="209" t="s">
        <v>765</v>
      </c>
      <c r="M69" s="209" t="s">
        <v>766</v>
      </c>
      <c r="N69" s="210" t="s">
        <v>780</v>
      </c>
      <c r="O69" s="209" t="s">
        <v>768</v>
      </c>
      <c r="P69" s="209" t="s">
        <v>769</v>
      </c>
      <c r="Q69" s="210" t="s">
        <v>1129</v>
      </c>
      <c r="R69" s="211">
        <v>97850188</v>
      </c>
      <c r="S69" s="212">
        <v>890985700</v>
      </c>
      <c r="T69" s="210" t="s">
        <v>433</v>
      </c>
      <c r="U69" s="209" t="s">
        <v>777</v>
      </c>
      <c r="V69" s="88">
        <v>41155</v>
      </c>
      <c r="W69" s="212">
        <v>71632683</v>
      </c>
      <c r="X69" s="210" t="s">
        <v>434</v>
      </c>
      <c r="Y69" s="209" t="s">
        <v>771</v>
      </c>
      <c r="Z69" s="209" t="s">
        <v>772</v>
      </c>
      <c r="AA69" s="209">
        <v>120</v>
      </c>
      <c r="AB69" s="209" t="s">
        <v>773</v>
      </c>
      <c r="AC69" s="211">
        <v>0</v>
      </c>
      <c r="AD69" s="209" t="s">
        <v>773</v>
      </c>
      <c r="AE69" s="88">
        <v>41155</v>
      </c>
      <c r="AF69" s="213">
        <v>41274</v>
      </c>
      <c r="AG69" s="209" t="s">
        <v>773</v>
      </c>
      <c r="AH69" s="214"/>
      <c r="AI69" s="214"/>
      <c r="AJ69" s="215"/>
      <c r="AK69" s="215"/>
      <c r="AL69" s="215"/>
      <c r="AM69" s="215"/>
      <c r="AN69" s="216"/>
      <c r="AO69" s="216"/>
      <c r="AP69" s="216"/>
      <c r="AQ69" s="215"/>
      <c r="AR69" s="215"/>
      <c r="AS69" s="215"/>
      <c r="AT69" s="215"/>
      <c r="AU69" s="217">
        <f t="shared" si="3"/>
        <v>1</v>
      </c>
      <c r="AV69" s="217">
        <f t="shared" si="4"/>
        <v>120</v>
      </c>
      <c r="AW69" s="217">
        <f t="shared" si="2"/>
        <v>0</v>
      </c>
    </row>
    <row r="70" spans="1:49" s="218" customFormat="1" ht="24" customHeight="1">
      <c r="A70" s="206" t="s">
        <v>1536</v>
      </c>
      <c r="B70" s="206" t="s">
        <v>449</v>
      </c>
      <c r="C70" s="206" t="s">
        <v>1582</v>
      </c>
      <c r="D70" s="52">
        <v>890905211</v>
      </c>
      <c r="E70" s="53" t="s">
        <v>116</v>
      </c>
      <c r="F70" s="52"/>
      <c r="G70" s="207">
        <v>3719247862850</v>
      </c>
      <c r="H70" s="53" t="s">
        <v>763</v>
      </c>
      <c r="I70" s="52" t="s">
        <v>764</v>
      </c>
      <c r="J70" s="52" t="s">
        <v>571</v>
      </c>
      <c r="K70" s="208">
        <v>4600042786</v>
      </c>
      <c r="L70" s="209" t="s">
        <v>765</v>
      </c>
      <c r="M70" s="209" t="s">
        <v>766</v>
      </c>
      <c r="N70" s="210" t="s">
        <v>767</v>
      </c>
      <c r="O70" s="209" t="s">
        <v>768</v>
      </c>
      <c r="P70" s="209" t="s">
        <v>769</v>
      </c>
      <c r="Q70" s="210" t="s">
        <v>1130</v>
      </c>
      <c r="R70" s="211">
        <v>9080000</v>
      </c>
      <c r="S70" s="212">
        <v>1039446446</v>
      </c>
      <c r="T70" s="210" t="s">
        <v>1131</v>
      </c>
      <c r="U70" s="209" t="s">
        <v>770</v>
      </c>
      <c r="V70" s="88">
        <v>41155</v>
      </c>
      <c r="W70" s="212">
        <v>1017134864</v>
      </c>
      <c r="X70" s="210" t="s">
        <v>1132</v>
      </c>
      <c r="Y70" s="209" t="s">
        <v>771</v>
      </c>
      <c r="Z70" s="209" t="s">
        <v>772</v>
      </c>
      <c r="AA70" s="209">
        <v>120</v>
      </c>
      <c r="AB70" s="209" t="s">
        <v>773</v>
      </c>
      <c r="AC70" s="211">
        <v>0</v>
      </c>
      <c r="AD70" s="209" t="s">
        <v>773</v>
      </c>
      <c r="AE70" s="88">
        <v>41155</v>
      </c>
      <c r="AF70" s="213">
        <v>41274</v>
      </c>
      <c r="AG70" s="209" t="s">
        <v>773</v>
      </c>
      <c r="AH70" s="214"/>
      <c r="AI70" s="214"/>
      <c r="AJ70" s="215"/>
      <c r="AK70" s="215"/>
      <c r="AL70" s="215"/>
      <c r="AM70" s="215"/>
      <c r="AN70" s="216"/>
      <c r="AO70" s="216"/>
      <c r="AP70" s="216"/>
      <c r="AQ70" s="215"/>
      <c r="AR70" s="215"/>
      <c r="AS70" s="215"/>
      <c r="AT70" s="215"/>
      <c r="AU70" s="217">
        <f t="shared" si="3"/>
        <v>1</v>
      </c>
      <c r="AV70" s="217">
        <f t="shared" si="4"/>
        <v>120</v>
      </c>
      <c r="AW70" s="217">
        <f t="shared" si="2"/>
        <v>0</v>
      </c>
    </row>
    <row r="71" spans="1:49" s="218" customFormat="1" ht="24" customHeight="1">
      <c r="A71" s="206" t="s">
        <v>1536</v>
      </c>
      <c r="B71" s="206" t="s">
        <v>1547</v>
      </c>
      <c r="C71" s="206" t="s">
        <v>1582</v>
      </c>
      <c r="D71" s="52">
        <v>890905211</v>
      </c>
      <c r="E71" s="53" t="s">
        <v>116</v>
      </c>
      <c r="F71" s="52" t="s">
        <v>762</v>
      </c>
      <c r="G71" s="207">
        <v>3719247862850</v>
      </c>
      <c r="H71" s="53" t="s">
        <v>763</v>
      </c>
      <c r="I71" s="52" t="s">
        <v>764</v>
      </c>
      <c r="J71" s="52" t="s">
        <v>571</v>
      </c>
      <c r="K71" s="208">
        <v>4600042788</v>
      </c>
      <c r="L71" s="209" t="s">
        <v>778</v>
      </c>
      <c r="M71" s="209" t="s">
        <v>766</v>
      </c>
      <c r="N71" s="210" t="s">
        <v>776</v>
      </c>
      <c r="O71" s="209" t="s">
        <v>768</v>
      </c>
      <c r="P71" s="209" t="s">
        <v>769</v>
      </c>
      <c r="Q71" s="210" t="s">
        <v>1133</v>
      </c>
      <c r="R71" s="211">
        <v>53143774</v>
      </c>
      <c r="S71" s="212">
        <v>811005574</v>
      </c>
      <c r="T71" s="210" t="s">
        <v>533</v>
      </c>
      <c r="U71" s="209" t="s">
        <v>777</v>
      </c>
      <c r="V71" s="88">
        <v>41155</v>
      </c>
      <c r="W71" s="212">
        <v>70062183</v>
      </c>
      <c r="X71" s="210" t="s">
        <v>500</v>
      </c>
      <c r="Y71" s="209" t="s">
        <v>771</v>
      </c>
      <c r="Z71" s="209" t="s">
        <v>772</v>
      </c>
      <c r="AA71" s="209">
        <v>120</v>
      </c>
      <c r="AB71" s="209" t="s">
        <v>773</v>
      </c>
      <c r="AC71" s="211">
        <v>0</v>
      </c>
      <c r="AD71" s="209" t="s">
        <v>773</v>
      </c>
      <c r="AE71" s="88">
        <v>41155</v>
      </c>
      <c r="AF71" s="213">
        <v>41274</v>
      </c>
      <c r="AG71" s="209" t="s">
        <v>773</v>
      </c>
      <c r="AH71" s="214"/>
      <c r="AI71" s="214"/>
      <c r="AJ71" s="215"/>
      <c r="AK71" s="215"/>
      <c r="AL71" s="215"/>
      <c r="AM71" s="215"/>
      <c r="AN71" s="216"/>
      <c r="AO71" s="216"/>
      <c r="AP71" s="216"/>
      <c r="AQ71" s="215"/>
      <c r="AR71" s="215"/>
      <c r="AS71" s="215"/>
      <c r="AT71" s="215"/>
      <c r="AU71" s="217">
        <f t="shared" si="3"/>
        <v>1</v>
      </c>
      <c r="AV71" s="217">
        <f t="shared" si="4"/>
        <v>120</v>
      </c>
      <c r="AW71" s="217">
        <f t="shared" si="2"/>
        <v>0</v>
      </c>
    </row>
    <row r="72" spans="1:49" s="218" customFormat="1" ht="24" customHeight="1">
      <c r="A72" s="206" t="s">
        <v>1536</v>
      </c>
      <c r="B72" s="206" t="s">
        <v>422</v>
      </c>
      <c r="C72" s="206" t="s">
        <v>1582</v>
      </c>
      <c r="D72" s="52">
        <v>890905211</v>
      </c>
      <c r="E72" s="53" t="s">
        <v>116</v>
      </c>
      <c r="F72" s="209"/>
      <c r="G72" s="207">
        <v>3719247862850</v>
      </c>
      <c r="H72" s="53" t="s">
        <v>763</v>
      </c>
      <c r="I72" s="52" t="s">
        <v>764</v>
      </c>
      <c r="J72" s="52" t="s">
        <v>571</v>
      </c>
      <c r="K72" s="208">
        <v>4600042790</v>
      </c>
      <c r="L72" s="209"/>
      <c r="M72" s="209" t="s">
        <v>766</v>
      </c>
      <c r="N72" s="210" t="s">
        <v>835</v>
      </c>
      <c r="O72" s="209" t="s">
        <v>768</v>
      </c>
      <c r="P72" s="209" t="s">
        <v>769</v>
      </c>
      <c r="Q72" s="210" t="s">
        <v>1134</v>
      </c>
      <c r="R72" s="211">
        <v>30000000</v>
      </c>
      <c r="S72" s="212">
        <v>830511009</v>
      </c>
      <c r="T72" s="210" t="s">
        <v>1135</v>
      </c>
      <c r="U72" s="209" t="s">
        <v>777</v>
      </c>
      <c r="V72" s="88">
        <v>41155</v>
      </c>
      <c r="W72" s="212">
        <v>43631079</v>
      </c>
      <c r="X72" s="210" t="s">
        <v>1538</v>
      </c>
      <c r="Y72" s="209" t="s">
        <v>771</v>
      </c>
      <c r="Z72" s="209" t="s">
        <v>772</v>
      </c>
      <c r="AA72" s="209">
        <v>120</v>
      </c>
      <c r="AB72" s="209" t="s">
        <v>773</v>
      </c>
      <c r="AC72" s="211">
        <v>0</v>
      </c>
      <c r="AD72" s="209" t="s">
        <v>773</v>
      </c>
      <c r="AE72" s="88">
        <v>41155</v>
      </c>
      <c r="AF72" s="213">
        <v>41274</v>
      </c>
      <c r="AG72" s="209" t="s">
        <v>773</v>
      </c>
      <c r="AH72" s="214"/>
      <c r="AI72" s="214"/>
      <c r="AJ72" s="215"/>
      <c r="AK72" s="215"/>
      <c r="AL72" s="215"/>
      <c r="AM72" s="215"/>
      <c r="AN72" s="216"/>
      <c r="AO72" s="216"/>
      <c r="AP72" s="216"/>
      <c r="AQ72" s="215"/>
      <c r="AR72" s="215"/>
      <c r="AS72" s="215"/>
      <c r="AT72" s="215"/>
      <c r="AU72" s="217">
        <f t="shared" si="3"/>
        <v>1</v>
      </c>
      <c r="AV72" s="217">
        <f t="shared" si="4"/>
        <v>120</v>
      </c>
      <c r="AW72" s="217">
        <f aca="true" t="shared" si="5" ref="AW72:AW135">+AV72-AA72</f>
        <v>0</v>
      </c>
    </row>
    <row r="73" spans="1:49" s="218" customFormat="1" ht="24" customHeight="1">
      <c r="A73" s="206" t="s">
        <v>1536</v>
      </c>
      <c r="B73" s="206" t="s">
        <v>1537</v>
      </c>
      <c r="C73" s="206" t="s">
        <v>1582</v>
      </c>
      <c r="D73" s="52">
        <v>890905211</v>
      </c>
      <c r="E73" s="53" t="s">
        <v>116</v>
      </c>
      <c r="F73" s="52" t="s">
        <v>786</v>
      </c>
      <c r="G73" s="207">
        <v>3719247862850</v>
      </c>
      <c r="H73" s="53" t="s">
        <v>763</v>
      </c>
      <c r="I73" s="52" t="s">
        <v>764</v>
      </c>
      <c r="J73" s="52" t="s">
        <v>571</v>
      </c>
      <c r="K73" s="208">
        <v>4600042791</v>
      </c>
      <c r="L73" s="209"/>
      <c r="M73" s="209" t="s">
        <v>766</v>
      </c>
      <c r="N73" s="210" t="s">
        <v>787</v>
      </c>
      <c r="O73" s="209" t="s">
        <v>768</v>
      </c>
      <c r="P73" s="209" t="s">
        <v>769</v>
      </c>
      <c r="Q73" s="210" t="s">
        <v>1136</v>
      </c>
      <c r="R73" s="211">
        <v>11095000</v>
      </c>
      <c r="S73" s="212">
        <v>811036772</v>
      </c>
      <c r="T73" s="210" t="s">
        <v>1137</v>
      </c>
      <c r="U73" s="209" t="s">
        <v>777</v>
      </c>
      <c r="V73" s="88">
        <v>41155</v>
      </c>
      <c r="W73" s="212">
        <v>71221174</v>
      </c>
      <c r="X73" s="210" t="s">
        <v>435</v>
      </c>
      <c r="Y73" s="209" t="s">
        <v>771</v>
      </c>
      <c r="Z73" s="209" t="s">
        <v>772</v>
      </c>
      <c r="AA73" s="209">
        <v>62</v>
      </c>
      <c r="AB73" s="209" t="s">
        <v>773</v>
      </c>
      <c r="AC73" s="211">
        <v>0</v>
      </c>
      <c r="AD73" s="209" t="s">
        <v>773</v>
      </c>
      <c r="AE73" s="88">
        <v>41155</v>
      </c>
      <c r="AF73" s="213">
        <v>41216</v>
      </c>
      <c r="AG73" s="209" t="s">
        <v>773</v>
      </c>
      <c r="AH73" s="214"/>
      <c r="AI73" s="214"/>
      <c r="AJ73" s="215"/>
      <c r="AK73" s="215"/>
      <c r="AL73" s="215"/>
      <c r="AM73" s="215"/>
      <c r="AN73" s="216"/>
      <c r="AO73" s="216"/>
      <c r="AP73" s="216"/>
      <c r="AQ73" s="215"/>
      <c r="AR73" s="215"/>
      <c r="AS73" s="215"/>
      <c r="AT73" s="215"/>
      <c r="AU73" s="217">
        <f t="shared" si="3"/>
        <v>1</v>
      </c>
      <c r="AV73" s="217">
        <f t="shared" si="4"/>
        <v>62</v>
      </c>
      <c r="AW73" s="217">
        <f t="shared" si="5"/>
        <v>0</v>
      </c>
    </row>
    <row r="74" spans="1:49" s="218" customFormat="1" ht="24" customHeight="1">
      <c r="A74" s="206" t="s">
        <v>1536</v>
      </c>
      <c r="B74" s="206" t="s">
        <v>1568</v>
      </c>
      <c r="C74" s="206" t="s">
        <v>1582</v>
      </c>
      <c r="D74" s="52">
        <v>890905211</v>
      </c>
      <c r="E74" s="53" t="s">
        <v>116</v>
      </c>
      <c r="F74" s="52" t="s">
        <v>762</v>
      </c>
      <c r="G74" s="207">
        <v>3719247862850</v>
      </c>
      <c r="H74" s="53" t="s">
        <v>763</v>
      </c>
      <c r="I74" s="52" t="s">
        <v>764</v>
      </c>
      <c r="J74" s="52" t="s">
        <v>571</v>
      </c>
      <c r="K74" s="208">
        <v>4600042792</v>
      </c>
      <c r="L74" s="209" t="s">
        <v>765</v>
      </c>
      <c r="M74" s="209" t="s">
        <v>766</v>
      </c>
      <c r="N74" s="210" t="s">
        <v>776</v>
      </c>
      <c r="O74" s="209" t="s">
        <v>768</v>
      </c>
      <c r="P74" s="209" t="s">
        <v>769</v>
      </c>
      <c r="Q74" s="210" t="s">
        <v>1138</v>
      </c>
      <c r="R74" s="211">
        <v>15864000</v>
      </c>
      <c r="S74" s="212">
        <v>900055070</v>
      </c>
      <c r="T74" s="210" t="s">
        <v>1602</v>
      </c>
      <c r="U74" s="209" t="s">
        <v>777</v>
      </c>
      <c r="V74" s="88">
        <v>41155</v>
      </c>
      <c r="W74" s="212">
        <v>43099349</v>
      </c>
      <c r="X74" s="210" t="s">
        <v>1641</v>
      </c>
      <c r="Y74" s="209" t="s">
        <v>771</v>
      </c>
      <c r="Z74" s="209" t="s">
        <v>772</v>
      </c>
      <c r="AA74" s="209">
        <v>92</v>
      </c>
      <c r="AB74" s="209" t="s">
        <v>773</v>
      </c>
      <c r="AC74" s="211">
        <v>0</v>
      </c>
      <c r="AD74" s="209" t="s">
        <v>773</v>
      </c>
      <c r="AE74" s="88">
        <v>41155</v>
      </c>
      <c r="AF74" s="213">
        <v>41246</v>
      </c>
      <c r="AG74" s="209" t="s">
        <v>773</v>
      </c>
      <c r="AH74" s="214"/>
      <c r="AI74" s="214"/>
      <c r="AJ74" s="215"/>
      <c r="AK74" s="215"/>
      <c r="AL74" s="215"/>
      <c r="AM74" s="215"/>
      <c r="AN74" s="216"/>
      <c r="AO74" s="216"/>
      <c r="AP74" s="216"/>
      <c r="AQ74" s="215"/>
      <c r="AR74" s="215"/>
      <c r="AS74" s="215"/>
      <c r="AT74" s="215"/>
      <c r="AU74" s="217">
        <f t="shared" si="3"/>
        <v>1</v>
      </c>
      <c r="AV74" s="217">
        <f t="shared" si="4"/>
        <v>92</v>
      </c>
      <c r="AW74" s="217">
        <f t="shared" si="5"/>
        <v>0</v>
      </c>
    </row>
    <row r="75" spans="1:49" s="218" customFormat="1" ht="24" customHeight="1">
      <c r="A75" s="206" t="s">
        <v>1536</v>
      </c>
      <c r="B75" s="206" t="s">
        <v>1568</v>
      </c>
      <c r="C75" s="206" t="s">
        <v>1582</v>
      </c>
      <c r="D75" s="52">
        <v>890905211</v>
      </c>
      <c r="E75" s="53" t="s">
        <v>116</v>
      </c>
      <c r="F75" s="52" t="s">
        <v>762</v>
      </c>
      <c r="G75" s="207">
        <v>3719247862850</v>
      </c>
      <c r="H75" s="53" t="s">
        <v>763</v>
      </c>
      <c r="I75" s="52" t="s">
        <v>764</v>
      </c>
      <c r="J75" s="52" t="s">
        <v>571</v>
      </c>
      <c r="K75" s="208">
        <v>4600042793</v>
      </c>
      <c r="L75" s="209" t="s">
        <v>765</v>
      </c>
      <c r="M75" s="209" t="s">
        <v>766</v>
      </c>
      <c r="N75" s="210" t="s">
        <v>776</v>
      </c>
      <c r="O75" s="209" t="s">
        <v>768</v>
      </c>
      <c r="P75" s="209" t="s">
        <v>769</v>
      </c>
      <c r="Q75" s="210" t="s">
        <v>1139</v>
      </c>
      <c r="R75" s="211">
        <v>16080000</v>
      </c>
      <c r="S75" s="212">
        <v>811031472</v>
      </c>
      <c r="T75" s="210" t="s">
        <v>1140</v>
      </c>
      <c r="U75" s="209" t="s">
        <v>770</v>
      </c>
      <c r="V75" s="88">
        <v>41155</v>
      </c>
      <c r="W75" s="212">
        <v>43099349</v>
      </c>
      <c r="X75" s="210" t="s">
        <v>1641</v>
      </c>
      <c r="Y75" s="209" t="s">
        <v>771</v>
      </c>
      <c r="Z75" s="209" t="s">
        <v>772</v>
      </c>
      <c r="AA75" s="209">
        <v>92</v>
      </c>
      <c r="AB75" s="209" t="s">
        <v>773</v>
      </c>
      <c r="AC75" s="211">
        <v>0</v>
      </c>
      <c r="AD75" s="209" t="s">
        <v>773</v>
      </c>
      <c r="AE75" s="88">
        <v>41155</v>
      </c>
      <c r="AF75" s="213">
        <v>41246</v>
      </c>
      <c r="AG75" s="209" t="s">
        <v>773</v>
      </c>
      <c r="AH75" s="214"/>
      <c r="AI75" s="214"/>
      <c r="AJ75" s="215"/>
      <c r="AK75" s="215"/>
      <c r="AL75" s="215"/>
      <c r="AM75" s="215"/>
      <c r="AN75" s="216"/>
      <c r="AO75" s="216"/>
      <c r="AP75" s="216"/>
      <c r="AQ75" s="215"/>
      <c r="AR75" s="215"/>
      <c r="AS75" s="215"/>
      <c r="AT75" s="215"/>
      <c r="AU75" s="217">
        <f t="shared" si="3"/>
        <v>1</v>
      </c>
      <c r="AV75" s="217">
        <f t="shared" si="4"/>
        <v>92</v>
      </c>
      <c r="AW75" s="217">
        <f t="shared" si="5"/>
        <v>0</v>
      </c>
    </row>
    <row r="76" spans="1:49" s="218" customFormat="1" ht="24" customHeight="1">
      <c r="A76" s="206" t="s">
        <v>1536</v>
      </c>
      <c r="B76" s="206" t="s">
        <v>1547</v>
      </c>
      <c r="C76" s="206" t="s">
        <v>1582</v>
      </c>
      <c r="D76" s="52">
        <v>890905211</v>
      </c>
      <c r="E76" s="53" t="s">
        <v>116</v>
      </c>
      <c r="F76" s="52" t="s">
        <v>786</v>
      </c>
      <c r="G76" s="207">
        <v>3719247862850</v>
      </c>
      <c r="H76" s="53" t="s">
        <v>763</v>
      </c>
      <c r="I76" s="52" t="s">
        <v>764</v>
      </c>
      <c r="J76" s="52" t="s">
        <v>571</v>
      </c>
      <c r="K76" s="208">
        <v>4600042794</v>
      </c>
      <c r="L76" s="209"/>
      <c r="M76" s="209" t="s">
        <v>766</v>
      </c>
      <c r="N76" s="210" t="s">
        <v>787</v>
      </c>
      <c r="O76" s="209" t="s">
        <v>768</v>
      </c>
      <c r="P76" s="209" t="s">
        <v>769</v>
      </c>
      <c r="Q76" s="210" t="s">
        <v>1141</v>
      </c>
      <c r="R76" s="211">
        <v>125397489</v>
      </c>
      <c r="S76" s="212">
        <v>900548998</v>
      </c>
      <c r="T76" s="210" t="s">
        <v>1142</v>
      </c>
      <c r="U76" s="209" t="s">
        <v>777</v>
      </c>
      <c r="V76" s="88">
        <v>41155</v>
      </c>
      <c r="W76" s="212">
        <v>43264180</v>
      </c>
      <c r="X76" s="210" t="s">
        <v>1548</v>
      </c>
      <c r="Y76" s="209" t="s">
        <v>771</v>
      </c>
      <c r="Z76" s="209" t="s">
        <v>772</v>
      </c>
      <c r="AA76" s="209">
        <v>120</v>
      </c>
      <c r="AB76" s="209" t="s">
        <v>773</v>
      </c>
      <c r="AC76" s="211">
        <v>0</v>
      </c>
      <c r="AD76" s="209" t="s">
        <v>773</v>
      </c>
      <c r="AE76" s="88">
        <v>41155</v>
      </c>
      <c r="AF76" s="213">
        <v>41274</v>
      </c>
      <c r="AG76" s="209" t="s">
        <v>773</v>
      </c>
      <c r="AH76" s="214"/>
      <c r="AI76" s="214"/>
      <c r="AJ76" s="215"/>
      <c r="AK76" s="215"/>
      <c r="AL76" s="215"/>
      <c r="AM76" s="215"/>
      <c r="AN76" s="216"/>
      <c r="AO76" s="216"/>
      <c r="AP76" s="216"/>
      <c r="AQ76" s="215"/>
      <c r="AR76" s="215"/>
      <c r="AS76" s="215"/>
      <c r="AT76" s="215"/>
      <c r="AU76" s="217">
        <f t="shared" si="3"/>
        <v>1</v>
      </c>
      <c r="AV76" s="217">
        <f t="shared" si="4"/>
        <v>120</v>
      </c>
      <c r="AW76" s="217">
        <f t="shared" si="5"/>
        <v>0</v>
      </c>
    </row>
    <row r="77" spans="1:49" s="218" customFormat="1" ht="24" customHeight="1">
      <c r="A77" s="206" t="s">
        <v>1536</v>
      </c>
      <c r="B77" s="206" t="s">
        <v>1620</v>
      </c>
      <c r="C77" s="206" t="s">
        <v>1582</v>
      </c>
      <c r="D77" s="52">
        <v>890905211</v>
      </c>
      <c r="E77" s="53" t="s">
        <v>116</v>
      </c>
      <c r="F77" s="52" t="s">
        <v>762</v>
      </c>
      <c r="G77" s="207">
        <v>3719247862850</v>
      </c>
      <c r="H77" s="53" t="s">
        <v>763</v>
      </c>
      <c r="I77" s="52" t="s">
        <v>764</v>
      </c>
      <c r="J77" s="52" t="s">
        <v>571</v>
      </c>
      <c r="K77" s="208">
        <v>4600042795</v>
      </c>
      <c r="L77" s="209" t="s">
        <v>765</v>
      </c>
      <c r="M77" s="209" t="s">
        <v>766</v>
      </c>
      <c r="N77" s="210" t="s">
        <v>776</v>
      </c>
      <c r="O77" s="209" t="s">
        <v>768</v>
      </c>
      <c r="P77" s="209" t="s">
        <v>769</v>
      </c>
      <c r="Q77" s="210" t="s">
        <v>1143</v>
      </c>
      <c r="R77" s="211">
        <v>36000000</v>
      </c>
      <c r="S77" s="212">
        <v>890902922</v>
      </c>
      <c r="T77" s="210" t="s">
        <v>1524</v>
      </c>
      <c r="U77" s="209" t="s">
        <v>777</v>
      </c>
      <c r="V77" s="88">
        <v>41155</v>
      </c>
      <c r="W77" s="212">
        <v>43453858</v>
      </c>
      <c r="X77" s="210" t="s">
        <v>1621</v>
      </c>
      <c r="Y77" s="209" t="s">
        <v>771</v>
      </c>
      <c r="Z77" s="209" t="s">
        <v>772</v>
      </c>
      <c r="AA77" s="209">
        <v>120</v>
      </c>
      <c r="AB77" s="209" t="s">
        <v>773</v>
      </c>
      <c r="AC77" s="211">
        <v>0</v>
      </c>
      <c r="AD77" s="209" t="s">
        <v>773</v>
      </c>
      <c r="AE77" s="88">
        <v>41155</v>
      </c>
      <c r="AF77" s="213">
        <v>41274</v>
      </c>
      <c r="AG77" s="209" t="s">
        <v>773</v>
      </c>
      <c r="AH77" s="214"/>
      <c r="AI77" s="214"/>
      <c r="AJ77" s="215"/>
      <c r="AK77" s="215"/>
      <c r="AL77" s="215"/>
      <c r="AM77" s="215"/>
      <c r="AN77" s="216"/>
      <c r="AO77" s="216"/>
      <c r="AP77" s="216"/>
      <c r="AQ77" s="215"/>
      <c r="AR77" s="215"/>
      <c r="AS77" s="215"/>
      <c r="AT77" s="215"/>
      <c r="AU77" s="217">
        <f aca="true" t="shared" si="6" ref="AU77:AU140">+AE77-V77+1</f>
        <v>1</v>
      </c>
      <c r="AV77" s="217">
        <f aca="true" t="shared" si="7" ref="AV77:AV140">+AF77-AE77+1</f>
        <v>120</v>
      </c>
      <c r="AW77" s="217">
        <f t="shared" si="5"/>
        <v>0</v>
      </c>
    </row>
    <row r="78" spans="1:49" s="218" customFormat="1" ht="24" customHeight="1">
      <c r="A78" s="206" t="s">
        <v>1536</v>
      </c>
      <c r="B78" s="206" t="s">
        <v>1547</v>
      </c>
      <c r="C78" s="206" t="s">
        <v>1582</v>
      </c>
      <c r="D78" s="52">
        <v>890905211</v>
      </c>
      <c r="E78" s="53" t="s">
        <v>116</v>
      </c>
      <c r="F78" s="52" t="s">
        <v>786</v>
      </c>
      <c r="G78" s="207">
        <v>3719247862850</v>
      </c>
      <c r="H78" s="53" t="s">
        <v>763</v>
      </c>
      <c r="I78" s="52" t="s">
        <v>764</v>
      </c>
      <c r="J78" s="52" t="s">
        <v>571</v>
      </c>
      <c r="K78" s="208">
        <v>4600042797</v>
      </c>
      <c r="L78" s="209"/>
      <c r="M78" s="209" t="s">
        <v>766</v>
      </c>
      <c r="N78" s="210" t="s">
        <v>787</v>
      </c>
      <c r="O78" s="209" t="s">
        <v>768</v>
      </c>
      <c r="P78" s="209" t="s">
        <v>769</v>
      </c>
      <c r="Q78" s="210" t="s">
        <v>1144</v>
      </c>
      <c r="R78" s="211">
        <v>198000000</v>
      </c>
      <c r="S78" s="212">
        <v>811039280</v>
      </c>
      <c r="T78" s="210" t="s">
        <v>1145</v>
      </c>
      <c r="U78" s="209" t="s">
        <v>777</v>
      </c>
      <c r="V78" s="88">
        <v>41155</v>
      </c>
      <c r="W78" s="212">
        <v>70062183</v>
      </c>
      <c r="X78" s="210" t="s">
        <v>500</v>
      </c>
      <c r="Y78" s="209" t="s">
        <v>771</v>
      </c>
      <c r="Z78" s="209" t="s">
        <v>772</v>
      </c>
      <c r="AA78" s="209">
        <v>137</v>
      </c>
      <c r="AB78" s="209" t="s">
        <v>773</v>
      </c>
      <c r="AC78" s="211">
        <v>0</v>
      </c>
      <c r="AD78" s="209" t="s">
        <v>773</v>
      </c>
      <c r="AE78" s="88">
        <v>41155</v>
      </c>
      <c r="AF78" s="213">
        <v>41291</v>
      </c>
      <c r="AG78" s="209" t="s">
        <v>773</v>
      </c>
      <c r="AH78" s="214"/>
      <c r="AI78" s="214"/>
      <c r="AJ78" s="215"/>
      <c r="AK78" s="215"/>
      <c r="AL78" s="215"/>
      <c r="AM78" s="215"/>
      <c r="AN78" s="216"/>
      <c r="AO78" s="216"/>
      <c r="AP78" s="216"/>
      <c r="AQ78" s="215"/>
      <c r="AR78" s="215"/>
      <c r="AS78" s="215"/>
      <c r="AT78" s="215"/>
      <c r="AU78" s="217">
        <f t="shared" si="6"/>
        <v>1</v>
      </c>
      <c r="AV78" s="217">
        <f t="shared" si="7"/>
        <v>137</v>
      </c>
      <c r="AW78" s="217">
        <f t="shared" si="5"/>
        <v>0</v>
      </c>
    </row>
    <row r="79" spans="1:49" s="218" customFormat="1" ht="24" customHeight="1">
      <c r="A79" s="206" t="s">
        <v>1536</v>
      </c>
      <c r="B79" s="206" t="s">
        <v>459</v>
      </c>
      <c r="C79" s="206" t="s">
        <v>1582</v>
      </c>
      <c r="D79" s="52">
        <v>890905211</v>
      </c>
      <c r="E79" s="53" t="s">
        <v>116</v>
      </c>
      <c r="F79" s="52"/>
      <c r="G79" s="207">
        <v>3719247862850</v>
      </c>
      <c r="H79" s="53" t="s">
        <v>763</v>
      </c>
      <c r="I79" s="52" t="s">
        <v>764</v>
      </c>
      <c r="J79" s="52" t="s">
        <v>571</v>
      </c>
      <c r="K79" s="208">
        <v>4600042799</v>
      </c>
      <c r="L79" s="209" t="s">
        <v>765</v>
      </c>
      <c r="M79" s="209" t="s">
        <v>766</v>
      </c>
      <c r="N79" s="210" t="s">
        <v>776</v>
      </c>
      <c r="O79" s="209" t="s">
        <v>768</v>
      </c>
      <c r="P79" s="209" t="s">
        <v>769</v>
      </c>
      <c r="Q79" s="210" t="s">
        <v>1146</v>
      </c>
      <c r="R79" s="211">
        <v>8890000</v>
      </c>
      <c r="S79" s="212">
        <v>900016840</v>
      </c>
      <c r="T79" s="210" t="s">
        <v>1147</v>
      </c>
      <c r="U79" s="209" t="s">
        <v>777</v>
      </c>
      <c r="V79" s="88">
        <v>41155</v>
      </c>
      <c r="W79" s="212">
        <v>1017134864</v>
      </c>
      <c r="X79" s="210" t="s">
        <v>1132</v>
      </c>
      <c r="Y79" s="209" t="s">
        <v>771</v>
      </c>
      <c r="Z79" s="209" t="s">
        <v>772</v>
      </c>
      <c r="AA79" s="209">
        <v>120</v>
      </c>
      <c r="AB79" s="209" t="s">
        <v>773</v>
      </c>
      <c r="AC79" s="211">
        <v>0</v>
      </c>
      <c r="AD79" s="209" t="s">
        <v>773</v>
      </c>
      <c r="AE79" s="88">
        <v>41155</v>
      </c>
      <c r="AF79" s="213">
        <v>41274</v>
      </c>
      <c r="AG79" s="209" t="s">
        <v>773</v>
      </c>
      <c r="AH79" s="214"/>
      <c r="AI79" s="214"/>
      <c r="AJ79" s="215"/>
      <c r="AK79" s="215"/>
      <c r="AL79" s="215"/>
      <c r="AM79" s="215"/>
      <c r="AN79" s="216"/>
      <c r="AO79" s="216"/>
      <c r="AP79" s="216"/>
      <c r="AQ79" s="215"/>
      <c r="AR79" s="215"/>
      <c r="AS79" s="215"/>
      <c r="AT79" s="215"/>
      <c r="AU79" s="217">
        <f t="shared" si="6"/>
        <v>1</v>
      </c>
      <c r="AV79" s="217">
        <f t="shared" si="7"/>
        <v>120</v>
      </c>
      <c r="AW79" s="217">
        <f t="shared" si="5"/>
        <v>0</v>
      </c>
    </row>
    <row r="80" spans="1:49" s="218" customFormat="1" ht="24" customHeight="1">
      <c r="A80" s="206" t="s">
        <v>1536</v>
      </c>
      <c r="B80" s="206" t="s">
        <v>459</v>
      </c>
      <c r="C80" s="206" t="s">
        <v>1582</v>
      </c>
      <c r="D80" s="52">
        <v>890905211</v>
      </c>
      <c r="E80" s="53" t="s">
        <v>116</v>
      </c>
      <c r="F80" s="52" t="s">
        <v>786</v>
      </c>
      <c r="G80" s="207">
        <v>3719247862850</v>
      </c>
      <c r="H80" s="53" t="s">
        <v>763</v>
      </c>
      <c r="I80" s="52" t="s">
        <v>764</v>
      </c>
      <c r="J80" s="52" t="s">
        <v>571</v>
      </c>
      <c r="K80" s="208">
        <v>4600042801</v>
      </c>
      <c r="L80" s="209"/>
      <c r="M80" s="209" t="s">
        <v>766</v>
      </c>
      <c r="N80" s="210" t="s">
        <v>787</v>
      </c>
      <c r="O80" s="209" t="s">
        <v>768</v>
      </c>
      <c r="P80" s="209" t="s">
        <v>769</v>
      </c>
      <c r="Q80" s="210" t="s">
        <v>1148</v>
      </c>
      <c r="R80" s="211">
        <v>68229200</v>
      </c>
      <c r="S80" s="212">
        <v>800144000</v>
      </c>
      <c r="T80" s="210" t="s">
        <v>1149</v>
      </c>
      <c r="U80" s="209" t="s">
        <v>777</v>
      </c>
      <c r="V80" s="88">
        <v>41155</v>
      </c>
      <c r="W80" s="212">
        <v>71718564</v>
      </c>
      <c r="X80" s="210" t="s">
        <v>461</v>
      </c>
      <c r="Y80" s="209" t="s">
        <v>771</v>
      </c>
      <c r="Z80" s="209" t="s">
        <v>772</v>
      </c>
      <c r="AA80" s="209">
        <v>120</v>
      </c>
      <c r="AB80" s="209" t="s">
        <v>773</v>
      </c>
      <c r="AC80" s="211">
        <v>0</v>
      </c>
      <c r="AD80" s="209" t="s">
        <v>773</v>
      </c>
      <c r="AE80" s="88">
        <v>41155</v>
      </c>
      <c r="AF80" s="213">
        <v>41274</v>
      </c>
      <c r="AG80" s="209" t="s">
        <v>773</v>
      </c>
      <c r="AH80" s="214"/>
      <c r="AI80" s="214"/>
      <c r="AJ80" s="215"/>
      <c r="AK80" s="215"/>
      <c r="AL80" s="215"/>
      <c r="AM80" s="215"/>
      <c r="AN80" s="216"/>
      <c r="AO80" s="216"/>
      <c r="AP80" s="216"/>
      <c r="AQ80" s="215"/>
      <c r="AR80" s="215"/>
      <c r="AS80" s="215"/>
      <c r="AT80" s="215"/>
      <c r="AU80" s="217">
        <f t="shared" si="6"/>
        <v>1</v>
      </c>
      <c r="AV80" s="217">
        <f t="shared" si="7"/>
        <v>120</v>
      </c>
      <c r="AW80" s="217">
        <f t="shared" si="5"/>
        <v>0</v>
      </c>
    </row>
    <row r="81" spans="1:49" s="218" customFormat="1" ht="24" customHeight="1">
      <c r="A81" s="206" t="s">
        <v>1611</v>
      </c>
      <c r="B81" s="206" t="s">
        <v>872</v>
      </c>
      <c r="C81" s="206" t="s">
        <v>1613</v>
      </c>
      <c r="D81" s="52">
        <v>890905211</v>
      </c>
      <c r="E81" s="53" t="s">
        <v>116</v>
      </c>
      <c r="F81" s="52" t="s">
        <v>762</v>
      </c>
      <c r="G81" s="207">
        <v>3719247862850</v>
      </c>
      <c r="H81" s="53" t="s">
        <v>763</v>
      </c>
      <c r="I81" s="52" t="s">
        <v>764</v>
      </c>
      <c r="J81" s="52" t="s">
        <v>571</v>
      </c>
      <c r="K81" s="208">
        <v>4600042802</v>
      </c>
      <c r="L81" s="209" t="s">
        <v>791</v>
      </c>
      <c r="M81" s="209" t="s">
        <v>766</v>
      </c>
      <c r="N81" s="210" t="s">
        <v>837</v>
      </c>
      <c r="O81" s="209" t="s">
        <v>768</v>
      </c>
      <c r="P81" s="209" t="s">
        <v>769</v>
      </c>
      <c r="Q81" s="210" t="s">
        <v>1150</v>
      </c>
      <c r="R81" s="211">
        <v>1329972682</v>
      </c>
      <c r="S81" s="212">
        <v>900548718</v>
      </c>
      <c r="T81" s="210" t="s">
        <v>1151</v>
      </c>
      <c r="U81" s="209" t="s">
        <v>777</v>
      </c>
      <c r="V81" s="88">
        <v>41171</v>
      </c>
      <c r="W81" s="212">
        <v>43500613</v>
      </c>
      <c r="X81" s="210" t="s">
        <v>1010</v>
      </c>
      <c r="Y81" s="209" t="s">
        <v>771</v>
      </c>
      <c r="Z81" s="209" t="s">
        <v>772</v>
      </c>
      <c r="AA81" s="209">
        <v>104</v>
      </c>
      <c r="AB81" s="209" t="s">
        <v>773</v>
      </c>
      <c r="AC81" s="211">
        <v>0</v>
      </c>
      <c r="AD81" s="209" t="s">
        <v>773</v>
      </c>
      <c r="AE81" s="88">
        <v>41171</v>
      </c>
      <c r="AF81" s="213">
        <v>41274</v>
      </c>
      <c r="AG81" s="209" t="s">
        <v>774</v>
      </c>
      <c r="AH81" s="214"/>
      <c r="AI81" s="214"/>
      <c r="AJ81" s="215"/>
      <c r="AK81" s="215"/>
      <c r="AL81" s="215"/>
      <c r="AM81" s="215"/>
      <c r="AN81" s="216"/>
      <c r="AO81" s="216"/>
      <c r="AP81" s="216"/>
      <c r="AQ81" s="215"/>
      <c r="AR81" s="215"/>
      <c r="AS81" s="215"/>
      <c r="AT81" s="215"/>
      <c r="AU81" s="217">
        <f t="shared" si="6"/>
        <v>1</v>
      </c>
      <c r="AV81" s="217">
        <f t="shared" si="7"/>
        <v>104</v>
      </c>
      <c r="AW81" s="217">
        <f t="shared" si="5"/>
        <v>0</v>
      </c>
    </row>
    <row r="82" spans="1:49" s="218" customFormat="1" ht="24" customHeight="1">
      <c r="A82" s="206" t="s">
        <v>1519</v>
      </c>
      <c r="B82" s="206" t="s">
        <v>1520</v>
      </c>
      <c r="C82" s="206" t="s">
        <v>1581</v>
      </c>
      <c r="D82" s="52">
        <v>890905211</v>
      </c>
      <c r="E82" s="53" t="s">
        <v>116</v>
      </c>
      <c r="F82" s="52" t="s">
        <v>762</v>
      </c>
      <c r="G82" s="207">
        <v>3719247862850</v>
      </c>
      <c r="H82" s="53" t="s">
        <v>763</v>
      </c>
      <c r="I82" s="52" t="s">
        <v>764</v>
      </c>
      <c r="J82" s="52" t="s">
        <v>571</v>
      </c>
      <c r="K82" s="208">
        <v>4600042813</v>
      </c>
      <c r="L82" s="209" t="s">
        <v>765</v>
      </c>
      <c r="M82" s="209" t="s">
        <v>766</v>
      </c>
      <c r="N82" s="210" t="s">
        <v>767</v>
      </c>
      <c r="O82" s="209" t="s">
        <v>768</v>
      </c>
      <c r="P82" s="209" t="s">
        <v>782</v>
      </c>
      <c r="Q82" s="210" t="s">
        <v>1152</v>
      </c>
      <c r="R82" s="211">
        <v>50000000</v>
      </c>
      <c r="S82" s="212">
        <v>900064469</v>
      </c>
      <c r="T82" s="210" t="s">
        <v>1153</v>
      </c>
      <c r="U82" s="209" t="s">
        <v>777</v>
      </c>
      <c r="V82" s="88">
        <v>41162</v>
      </c>
      <c r="W82" s="212">
        <v>70040135</v>
      </c>
      <c r="X82" s="210" t="s">
        <v>949</v>
      </c>
      <c r="Y82" s="209" t="s">
        <v>771</v>
      </c>
      <c r="Z82" s="209" t="s">
        <v>772</v>
      </c>
      <c r="AA82" s="209">
        <v>134</v>
      </c>
      <c r="AB82" s="209" t="s">
        <v>773</v>
      </c>
      <c r="AC82" s="211">
        <v>0</v>
      </c>
      <c r="AD82" s="209" t="s">
        <v>773</v>
      </c>
      <c r="AE82" s="88">
        <v>41162</v>
      </c>
      <c r="AF82" s="213">
        <v>41295</v>
      </c>
      <c r="AG82" s="209" t="s">
        <v>774</v>
      </c>
      <c r="AH82" s="214"/>
      <c r="AI82" s="214"/>
      <c r="AJ82" s="215"/>
      <c r="AK82" s="215"/>
      <c r="AL82" s="215"/>
      <c r="AM82" s="215"/>
      <c r="AN82" s="216"/>
      <c r="AO82" s="216"/>
      <c r="AP82" s="216"/>
      <c r="AQ82" s="215"/>
      <c r="AR82" s="215"/>
      <c r="AS82" s="215"/>
      <c r="AT82" s="215"/>
      <c r="AU82" s="217">
        <f t="shared" si="6"/>
        <v>1</v>
      </c>
      <c r="AV82" s="217">
        <f t="shared" si="7"/>
        <v>134</v>
      </c>
      <c r="AW82" s="217">
        <f t="shared" si="5"/>
        <v>0</v>
      </c>
    </row>
    <row r="83" spans="1:49" s="218" customFormat="1" ht="24" customHeight="1">
      <c r="A83" s="206" t="s">
        <v>1571</v>
      </c>
      <c r="B83" s="206" t="s">
        <v>417</v>
      </c>
      <c r="C83" s="206" t="s">
        <v>1572</v>
      </c>
      <c r="D83" s="52">
        <v>890905211</v>
      </c>
      <c r="E83" s="53" t="s">
        <v>116</v>
      </c>
      <c r="F83" s="52" t="s">
        <v>762</v>
      </c>
      <c r="G83" s="207">
        <v>3719247862850</v>
      </c>
      <c r="H83" s="53" t="s">
        <v>763</v>
      </c>
      <c r="I83" s="52" t="s">
        <v>764</v>
      </c>
      <c r="J83" s="52" t="s">
        <v>571</v>
      </c>
      <c r="K83" s="208">
        <v>4600042814</v>
      </c>
      <c r="L83" s="209" t="s">
        <v>765</v>
      </c>
      <c r="M83" s="209" t="s">
        <v>766</v>
      </c>
      <c r="N83" s="210" t="s">
        <v>781</v>
      </c>
      <c r="O83" s="209" t="s">
        <v>768</v>
      </c>
      <c r="P83" s="209" t="s">
        <v>769</v>
      </c>
      <c r="Q83" s="210" t="s">
        <v>1154</v>
      </c>
      <c r="R83" s="211">
        <v>148690656</v>
      </c>
      <c r="S83" s="212">
        <v>900253918</v>
      </c>
      <c r="T83" s="210" t="s">
        <v>1155</v>
      </c>
      <c r="U83" s="209" t="s">
        <v>777</v>
      </c>
      <c r="V83" s="88">
        <v>41156</v>
      </c>
      <c r="W83" s="212">
        <v>22229517</v>
      </c>
      <c r="X83" s="210" t="s">
        <v>1156</v>
      </c>
      <c r="Y83" s="209" t="s">
        <v>771</v>
      </c>
      <c r="Z83" s="209" t="s">
        <v>772</v>
      </c>
      <c r="AA83" s="209">
        <v>76</v>
      </c>
      <c r="AB83" s="209" t="s">
        <v>773</v>
      </c>
      <c r="AC83" s="211">
        <v>0</v>
      </c>
      <c r="AD83" s="209" t="s">
        <v>773</v>
      </c>
      <c r="AE83" s="88">
        <v>41156</v>
      </c>
      <c r="AF83" s="213">
        <v>41231</v>
      </c>
      <c r="AG83" s="209" t="s">
        <v>774</v>
      </c>
      <c r="AH83" s="214"/>
      <c r="AI83" s="214"/>
      <c r="AJ83" s="215"/>
      <c r="AK83" s="215"/>
      <c r="AL83" s="215"/>
      <c r="AM83" s="215"/>
      <c r="AN83" s="216"/>
      <c r="AO83" s="216"/>
      <c r="AP83" s="216"/>
      <c r="AQ83" s="215"/>
      <c r="AR83" s="215"/>
      <c r="AS83" s="215"/>
      <c r="AT83" s="215"/>
      <c r="AU83" s="217">
        <f t="shared" si="6"/>
        <v>1</v>
      </c>
      <c r="AV83" s="217">
        <f t="shared" si="7"/>
        <v>76</v>
      </c>
      <c r="AW83" s="217">
        <f t="shared" si="5"/>
        <v>0</v>
      </c>
    </row>
    <row r="84" spans="1:49" s="218" customFormat="1" ht="24" customHeight="1">
      <c r="A84" s="206" t="s">
        <v>1514</v>
      </c>
      <c r="B84" s="206" t="s">
        <v>1643</v>
      </c>
      <c r="C84" s="206" t="s">
        <v>1644</v>
      </c>
      <c r="D84" s="52">
        <v>890905211</v>
      </c>
      <c r="E84" s="53" t="s">
        <v>116</v>
      </c>
      <c r="F84" s="52" t="s">
        <v>786</v>
      </c>
      <c r="G84" s="207">
        <v>3719247862850</v>
      </c>
      <c r="H84" s="53" t="s">
        <v>763</v>
      </c>
      <c r="I84" s="52" t="s">
        <v>764</v>
      </c>
      <c r="J84" s="52" t="s">
        <v>571</v>
      </c>
      <c r="K84" s="208">
        <v>4600042815</v>
      </c>
      <c r="L84" s="209" t="s">
        <v>778</v>
      </c>
      <c r="M84" s="209" t="s">
        <v>766</v>
      </c>
      <c r="N84" s="210" t="s">
        <v>837</v>
      </c>
      <c r="O84" s="209" t="s">
        <v>768</v>
      </c>
      <c r="P84" s="209" t="s">
        <v>769</v>
      </c>
      <c r="Q84" s="210" t="s">
        <v>1157</v>
      </c>
      <c r="R84" s="211">
        <v>262086293</v>
      </c>
      <c r="S84" s="212">
        <v>98592901</v>
      </c>
      <c r="T84" s="210" t="s">
        <v>1158</v>
      </c>
      <c r="U84" s="209" t="s">
        <v>770</v>
      </c>
      <c r="V84" s="88">
        <v>41171</v>
      </c>
      <c r="W84" s="212">
        <v>70515312</v>
      </c>
      <c r="X84" s="210" t="s">
        <v>1159</v>
      </c>
      <c r="Y84" s="209" t="s">
        <v>771</v>
      </c>
      <c r="Z84" s="209" t="s">
        <v>772</v>
      </c>
      <c r="AA84" s="209">
        <v>104</v>
      </c>
      <c r="AB84" s="209" t="s">
        <v>773</v>
      </c>
      <c r="AC84" s="211">
        <v>0</v>
      </c>
      <c r="AD84" s="209" t="s">
        <v>773</v>
      </c>
      <c r="AE84" s="88">
        <v>41171</v>
      </c>
      <c r="AF84" s="213">
        <v>41274</v>
      </c>
      <c r="AG84" s="209" t="s">
        <v>774</v>
      </c>
      <c r="AH84" s="214"/>
      <c r="AI84" s="214"/>
      <c r="AJ84" s="215"/>
      <c r="AK84" s="215"/>
      <c r="AL84" s="215"/>
      <c r="AM84" s="215"/>
      <c r="AN84" s="216"/>
      <c r="AO84" s="216"/>
      <c r="AP84" s="216"/>
      <c r="AQ84" s="215"/>
      <c r="AR84" s="215"/>
      <c r="AS84" s="215"/>
      <c r="AT84" s="215"/>
      <c r="AU84" s="217">
        <f t="shared" si="6"/>
        <v>1</v>
      </c>
      <c r="AV84" s="217">
        <f t="shared" si="7"/>
        <v>104</v>
      </c>
      <c r="AW84" s="217">
        <f t="shared" si="5"/>
        <v>0</v>
      </c>
    </row>
    <row r="85" spans="1:49" s="218" customFormat="1" ht="24" customHeight="1">
      <c r="A85" s="206" t="s">
        <v>1517</v>
      </c>
      <c r="B85" s="206" t="s">
        <v>1550</v>
      </c>
      <c r="C85" s="206" t="s">
        <v>1600</v>
      </c>
      <c r="D85" s="52">
        <v>890905211</v>
      </c>
      <c r="E85" s="53" t="s">
        <v>116</v>
      </c>
      <c r="F85" s="52" t="s">
        <v>762</v>
      </c>
      <c r="G85" s="207">
        <v>3719247862850</v>
      </c>
      <c r="H85" s="53" t="s">
        <v>763</v>
      </c>
      <c r="I85" s="52" t="s">
        <v>764</v>
      </c>
      <c r="J85" s="52" t="s">
        <v>571</v>
      </c>
      <c r="K85" s="208">
        <v>4600042816</v>
      </c>
      <c r="L85" s="209" t="s">
        <v>765</v>
      </c>
      <c r="M85" s="209" t="s">
        <v>766</v>
      </c>
      <c r="N85" s="210" t="s">
        <v>776</v>
      </c>
      <c r="O85" s="209" t="s">
        <v>768</v>
      </c>
      <c r="P85" s="209" t="s">
        <v>785</v>
      </c>
      <c r="Q85" s="210" t="s">
        <v>1160</v>
      </c>
      <c r="R85" s="211">
        <v>21000000</v>
      </c>
      <c r="S85" s="212">
        <v>890984002</v>
      </c>
      <c r="T85" s="210" t="s">
        <v>1529</v>
      </c>
      <c r="U85" s="209" t="s">
        <v>777</v>
      </c>
      <c r="V85" s="88">
        <v>41159</v>
      </c>
      <c r="W85" s="212">
        <v>71210601</v>
      </c>
      <c r="X85" s="210" t="s">
        <v>1161</v>
      </c>
      <c r="Y85" s="209" t="s">
        <v>771</v>
      </c>
      <c r="Z85" s="209" t="s">
        <v>772</v>
      </c>
      <c r="AA85" s="209">
        <v>31</v>
      </c>
      <c r="AB85" s="209" t="s">
        <v>773</v>
      </c>
      <c r="AC85" s="211">
        <v>0</v>
      </c>
      <c r="AD85" s="209" t="s">
        <v>773</v>
      </c>
      <c r="AE85" s="88">
        <v>41159</v>
      </c>
      <c r="AF85" s="213">
        <v>41189</v>
      </c>
      <c r="AG85" s="209" t="s">
        <v>774</v>
      </c>
      <c r="AH85" s="214"/>
      <c r="AI85" s="214"/>
      <c r="AJ85" s="215"/>
      <c r="AK85" s="215"/>
      <c r="AL85" s="215"/>
      <c r="AM85" s="215"/>
      <c r="AN85" s="216"/>
      <c r="AO85" s="216"/>
      <c r="AP85" s="216"/>
      <c r="AQ85" s="215"/>
      <c r="AR85" s="215"/>
      <c r="AS85" s="215"/>
      <c r="AT85" s="215"/>
      <c r="AU85" s="217">
        <f t="shared" si="6"/>
        <v>1</v>
      </c>
      <c r="AV85" s="217">
        <f t="shared" si="7"/>
        <v>31</v>
      </c>
      <c r="AW85" s="217">
        <f t="shared" si="5"/>
        <v>0</v>
      </c>
    </row>
    <row r="86" spans="1:49" s="218" customFormat="1" ht="24" customHeight="1">
      <c r="A86" s="206" t="s">
        <v>1559</v>
      </c>
      <c r="B86" s="206" t="s">
        <v>879</v>
      </c>
      <c r="C86" s="206" t="s">
        <v>1583</v>
      </c>
      <c r="D86" s="52">
        <v>890905211</v>
      </c>
      <c r="E86" s="53" t="s">
        <v>116</v>
      </c>
      <c r="F86" s="52" t="s">
        <v>762</v>
      </c>
      <c r="G86" s="207">
        <v>3719247862850</v>
      </c>
      <c r="H86" s="53" t="s">
        <v>763</v>
      </c>
      <c r="I86" s="52" t="s">
        <v>764</v>
      </c>
      <c r="J86" s="52" t="s">
        <v>571</v>
      </c>
      <c r="K86" s="208">
        <v>4600042822</v>
      </c>
      <c r="L86" s="209" t="s">
        <v>765</v>
      </c>
      <c r="M86" s="209" t="s">
        <v>766</v>
      </c>
      <c r="N86" s="210" t="s">
        <v>780</v>
      </c>
      <c r="O86" s="209" t="s">
        <v>768</v>
      </c>
      <c r="P86" s="209" t="s">
        <v>769</v>
      </c>
      <c r="Q86" s="210" t="s">
        <v>1162</v>
      </c>
      <c r="R86" s="211">
        <v>1042160256</v>
      </c>
      <c r="S86" s="212">
        <v>890980153</v>
      </c>
      <c r="T86" s="210" t="s">
        <v>1587</v>
      </c>
      <c r="U86" s="209" t="s">
        <v>777</v>
      </c>
      <c r="V86" s="88">
        <v>41156</v>
      </c>
      <c r="W86" s="212">
        <v>42676590</v>
      </c>
      <c r="X86" s="210" t="s">
        <v>1163</v>
      </c>
      <c r="Y86" s="209" t="s">
        <v>771</v>
      </c>
      <c r="Z86" s="209" t="s">
        <v>772</v>
      </c>
      <c r="AA86" s="209">
        <v>118</v>
      </c>
      <c r="AB86" s="209" t="s">
        <v>773</v>
      </c>
      <c r="AC86" s="211">
        <v>0</v>
      </c>
      <c r="AD86" s="209" t="s">
        <v>773</v>
      </c>
      <c r="AE86" s="88">
        <v>41156</v>
      </c>
      <c r="AF86" s="213">
        <v>41273</v>
      </c>
      <c r="AG86" s="209" t="s">
        <v>774</v>
      </c>
      <c r="AH86" s="214"/>
      <c r="AI86" s="214"/>
      <c r="AJ86" s="215"/>
      <c r="AK86" s="215"/>
      <c r="AL86" s="215"/>
      <c r="AM86" s="215"/>
      <c r="AN86" s="216"/>
      <c r="AO86" s="216"/>
      <c r="AP86" s="216"/>
      <c r="AQ86" s="215"/>
      <c r="AR86" s="215"/>
      <c r="AS86" s="215"/>
      <c r="AT86" s="215"/>
      <c r="AU86" s="217">
        <f t="shared" si="6"/>
        <v>1</v>
      </c>
      <c r="AV86" s="217">
        <f t="shared" si="7"/>
        <v>118</v>
      </c>
      <c r="AW86" s="217">
        <f t="shared" si="5"/>
        <v>0</v>
      </c>
    </row>
    <row r="87" spans="1:49" s="218" customFormat="1" ht="24" customHeight="1">
      <c r="A87" s="206" t="s">
        <v>1558</v>
      </c>
      <c r="B87" s="206" t="s">
        <v>1622</v>
      </c>
      <c r="C87" s="206" t="s">
        <v>1603</v>
      </c>
      <c r="D87" s="52">
        <v>890905211</v>
      </c>
      <c r="E87" s="53" t="s">
        <v>116</v>
      </c>
      <c r="F87" s="52" t="s">
        <v>762</v>
      </c>
      <c r="G87" s="207">
        <v>3719247862850</v>
      </c>
      <c r="H87" s="53" t="s">
        <v>763</v>
      </c>
      <c r="I87" s="52" t="s">
        <v>764</v>
      </c>
      <c r="J87" s="52" t="s">
        <v>571</v>
      </c>
      <c r="K87" s="208">
        <v>4600042824</v>
      </c>
      <c r="L87" s="209" t="s">
        <v>765</v>
      </c>
      <c r="M87" s="209" t="s">
        <v>766</v>
      </c>
      <c r="N87" s="210" t="s">
        <v>780</v>
      </c>
      <c r="O87" s="209" t="s">
        <v>768</v>
      </c>
      <c r="P87" s="209" t="s">
        <v>788</v>
      </c>
      <c r="Q87" s="210" t="s">
        <v>1164</v>
      </c>
      <c r="R87" s="211">
        <v>636678881</v>
      </c>
      <c r="S87" s="212">
        <v>890980153</v>
      </c>
      <c r="T87" s="210" t="s">
        <v>1587</v>
      </c>
      <c r="U87" s="209" t="s">
        <v>777</v>
      </c>
      <c r="V87" s="88">
        <v>41164</v>
      </c>
      <c r="W87" s="212">
        <v>19152520</v>
      </c>
      <c r="X87" s="210" t="s">
        <v>1623</v>
      </c>
      <c r="Y87" s="209" t="s">
        <v>771</v>
      </c>
      <c r="Z87" s="209" t="s">
        <v>772</v>
      </c>
      <c r="AA87" s="209">
        <v>123</v>
      </c>
      <c r="AB87" s="209" t="s">
        <v>773</v>
      </c>
      <c r="AC87" s="211">
        <v>0</v>
      </c>
      <c r="AD87" s="209" t="s">
        <v>773</v>
      </c>
      <c r="AE87" s="88">
        <v>41164</v>
      </c>
      <c r="AF87" s="213">
        <v>41286</v>
      </c>
      <c r="AG87" s="209" t="s">
        <v>774</v>
      </c>
      <c r="AH87" s="214"/>
      <c r="AI87" s="214"/>
      <c r="AJ87" s="215"/>
      <c r="AK87" s="215"/>
      <c r="AL87" s="215"/>
      <c r="AM87" s="215"/>
      <c r="AN87" s="216"/>
      <c r="AO87" s="216"/>
      <c r="AP87" s="216"/>
      <c r="AQ87" s="215"/>
      <c r="AR87" s="215"/>
      <c r="AS87" s="215"/>
      <c r="AT87" s="215"/>
      <c r="AU87" s="217">
        <f t="shared" si="6"/>
        <v>1</v>
      </c>
      <c r="AV87" s="217">
        <f t="shared" si="7"/>
        <v>123</v>
      </c>
      <c r="AW87" s="217">
        <f t="shared" si="5"/>
        <v>0</v>
      </c>
    </row>
    <row r="88" spans="1:49" s="218" customFormat="1" ht="24" customHeight="1">
      <c r="A88" s="206" t="s">
        <v>1558</v>
      </c>
      <c r="B88" s="206" t="s">
        <v>880</v>
      </c>
      <c r="C88" s="206" t="s">
        <v>1603</v>
      </c>
      <c r="D88" s="52">
        <v>890905211</v>
      </c>
      <c r="E88" s="53" t="s">
        <v>116</v>
      </c>
      <c r="F88" s="52" t="s">
        <v>762</v>
      </c>
      <c r="G88" s="207">
        <v>3719247862850</v>
      </c>
      <c r="H88" s="53" t="s">
        <v>763</v>
      </c>
      <c r="I88" s="52" t="s">
        <v>764</v>
      </c>
      <c r="J88" s="52" t="s">
        <v>571</v>
      </c>
      <c r="K88" s="208">
        <v>4600042825</v>
      </c>
      <c r="L88" s="209" t="s">
        <v>765</v>
      </c>
      <c r="M88" s="209" t="s">
        <v>766</v>
      </c>
      <c r="N88" s="210" t="s">
        <v>780</v>
      </c>
      <c r="O88" s="209" t="s">
        <v>768</v>
      </c>
      <c r="P88" s="209" t="s">
        <v>788</v>
      </c>
      <c r="Q88" s="210" t="s">
        <v>1165</v>
      </c>
      <c r="R88" s="211">
        <v>445651200</v>
      </c>
      <c r="S88" s="212">
        <v>890980153</v>
      </c>
      <c r="T88" s="210" t="s">
        <v>1587</v>
      </c>
      <c r="U88" s="209" t="s">
        <v>777</v>
      </c>
      <c r="V88" s="88">
        <v>41157</v>
      </c>
      <c r="W88" s="212">
        <v>15382304</v>
      </c>
      <c r="X88" s="210" t="s">
        <v>1166</v>
      </c>
      <c r="Y88" s="209" t="s">
        <v>771</v>
      </c>
      <c r="Z88" s="209" t="s">
        <v>772</v>
      </c>
      <c r="AA88" s="209">
        <v>118</v>
      </c>
      <c r="AB88" s="209" t="s">
        <v>773</v>
      </c>
      <c r="AC88" s="211">
        <v>0</v>
      </c>
      <c r="AD88" s="209" t="s">
        <v>773</v>
      </c>
      <c r="AE88" s="88">
        <v>41157</v>
      </c>
      <c r="AF88" s="213">
        <v>41274</v>
      </c>
      <c r="AG88" s="209" t="s">
        <v>774</v>
      </c>
      <c r="AH88" s="214"/>
      <c r="AI88" s="214"/>
      <c r="AJ88" s="215"/>
      <c r="AK88" s="215"/>
      <c r="AL88" s="215"/>
      <c r="AM88" s="215"/>
      <c r="AN88" s="216"/>
      <c r="AO88" s="216"/>
      <c r="AP88" s="216"/>
      <c r="AQ88" s="215"/>
      <c r="AR88" s="215"/>
      <c r="AS88" s="215"/>
      <c r="AT88" s="215"/>
      <c r="AU88" s="217">
        <f t="shared" si="6"/>
        <v>1</v>
      </c>
      <c r="AV88" s="217">
        <f t="shared" si="7"/>
        <v>118</v>
      </c>
      <c r="AW88" s="217">
        <f t="shared" si="5"/>
        <v>0</v>
      </c>
    </row>
    <row r="89" spans="1:49" s="218" customFormat="1" ht="24" customHeight="1">
      <c r="A89" s="206" t="s">
        <v>1519</v>
      </c>
      <c r="B89" s="206" t="s">
        <v>1526</v>
      </c>
      <c r="C89" s="206" t="s">
        <v>1581</v>
      </c>
      <c r="D89" s="52">
        <v>890905211</v>
      </c>
      <c r="E89" s="53" t="s">
        <v>116</v>
      </c>
      <c r="F89" s="52" t="s">
        <v>762</v>
      </c>
      <c r="G89" s="207">
        <v>3719247862850</v>
      </c>
      <c r="H89" s="53" t="s">
        <v>763</v>
      </c>
      <c r="I89" s="52" t="s">
        <v>764</v>
      </c>
      <c r="J89" s="52" t="s">
        <v>571</v>
      </c>
      <c r="K89" s="208">
        <v>4600042826</v>
      </c>
      <c r="L89" s="209" t="s">
        <v>765</v>
      </c>
      <c r="M89" s="209" t="s">
        <v>766</v>
      </c>
      <c r="N89" s="210" t="s">
        <v>780</v>
      </c>
      <c r="O89" s="209" t="s">
        <v>768</v>
      </c>
      <c r="P89" s="209" t="s">
        <v>782</v>
      </c>
      <c r="Q89" s="210" t="s">
        <v>1167</v>
      </c>
      <c r="R89" s="211">
        <v>38000000</v>
      </c>
      <c r="S89" s="212">
        <v>890985405</v>
      </c>
      <c r="T89" s="210" t="s">
        <v>1168</v>
      </c>
      <c r="U89" s="209" t="s">
        <v>777</v>
      </c>
      <c r="V89" s="88">
        <v>41162</v>
      </c>
      <c r="W89" s="212">
        <v>824001886</v>
      </c>
      <c r="X89" s="210" t="s">
        <v>1001</v>
      </c>
      <c r="Y89" s="209" t="s">
        <v>771</v>
      </c>
      <c r="Z89" s="209" t="s">
        <v>772</v>
      </c>
      <c r="AA89" s="209">
        <v>123</v>
      </c>
      <c r="AB89" s="209" t="s">
        <v>773</v>
      </c>
      <c r="AC89" s="211">
        <v>0</v>
      </c>
      <c r="AD89" s="209" t="s">
        <v>773</v>
      </c>
      <c r="AE89" s="88">
        <v>41162</v>
      </c>
      <c r="AF89" s="213">
        <v>41284</v>
      </c>
      <c r="AG89" s="209" t="s">
        <v>773</v>
      </c>
      <c r="AH89" s="214"/>
      <c r="AI89" s="214"/>
      <c r="AJ89" s="215"/>
      <c r="AK89" s="215"/>
      <c r="AL89" s="215"/>
      <c r="AM89" s="215"/>
      <c r="AN89" s="216"/>
      <c r="AO89" s="216"/>
      <c r="AP89" s="216"/>
      <c r="AQ89" s="215"/>
      <c r="AR89" s="215"/>
      <c r="AS89" s="215"/>
      <c r="AT89" s="215"/>
      <c r="AU89" s="217">
        <f t="shared" si="6"/>
        <v>1</v>
      </c>
      <c r="AV89" s="217">
        <f t="shared" si="7"/>
        <v>123</v>
      </c>
      <c r="AW89" s="217">
        <f t="shared" si="5"/>
        <v>0</v>
      </c>
    </row>
    <row r="90" spans="1:49" s="218" customFormat="1" ht="24" customHeight="1">
      <c r="A90" s="206" t="s">
        <v>1519</v>
      </c>
      <c r="B90" s="206" t="s">
        <v>1520</v>
      </c>
      <c r="C90" s="206" t="s">
        <v>1581</v>
      </c>
      <c r="D90" s="52">
        <v>890905211</v>
      </c>
      <c r="E90" s="53" t="s">
        <v>116</v>
      </c>
      <c r="F90" s="52" t="s">
        <v>762</v>
      </c>
      <c r="G90" s="207">
        <v>3719247862850</v>
      </c>
      <c r="H90" s="53" t="s">
        <v>763</v>
      </c>
      <c r="I90" s="52" t="s">
        <v>764</v>
      </c>
      <c r="J90" s="52" t="s">
        <v>571</v>
      </c>
      <c r="K90" s="208">
        <v>4600042830</v>
      </c>
      <c r="L90" s="209" t="s">
        <v>765</v>
      </c>
      <c r="M90" s="209" t="s">
        <v>766</v>
      </c>
      <c r="N90" s="210" t="s">
        <v>767</v>
      </c>
      <c r="O90" s="209" t="s">
        <v>768</v>
      </c>
      <c r="P90" s="209" t="s">
        <v>782</v>
      </c>
      <c r="Q90" s="210" t="s">
        <v>1169</v>
      </c>
      <c r="R90" s="211">
        <v>40000000</v>
      </c>
      <c r="S90" s="212">
        <v>800063563</v>
      </c>
      <c r="T90" s="210" t="s">
        <v>1170</v>
      </c>
      <c r="U90" s="209" t="s">
        <v>777</v>
      </c>
      <c r="V90" s="88">
        <v>41162</v>
      </c>
      <c r="W90" s="212">
        <v>70040135</v>
      </c>
      <c r="X90" s="210" t="s">
        <v>949</v>
      </c>
      <c r="Y90" s="209" t="s">
        <v>771</v>
      </c>
      <c r="Z90" s="209" t="s">
        <v>772</v>
      </c>
      <c r="AA90" s="209">
        <v>137</v>
      </c>
      <c r="AB90" s="209" t="s">
        <v>773</v>
      </c>
      <c r="AC90" s="211">
        <v>0</v>
      </c>
      <c r="AD90" s="209" t="s">
        <v>773</v>
      </c>
      <c r="AE90" s="88">
        <v>41162</v>
      </c>
      <c r="AF90" s="213">
        <v>41298</v>
      </c>
      <c r="AG90" s="209" t="s">
        <v>774</v>
      </c>
      <c r="AH90" s="214"/>
      <c r="AI90" s="214"/>
      <c r="AJ90" s="215"/>
      <c r="AK90" s="215"/>
      <c r="AL90" s="215"/>
      <c r="AM90" s="215"/>
      <c r="AN90" s="216"/>
      <c r="AO90" s="216"/>
      <c r="AP90" s="216"/>
      <c r="AQ90" s="215"/>
      <c r="AR90" s="215"/>
      <c r="AS90" s="215"/>
      <c r="AT90" s="215"/>
      <c r="AU90" s="217">
        <f t="shared" si="6"/>
        <v>1</v>
      </c>
      <c r="AV90" s="217">
        <f t="shared" si="7"/>
        <v>137</v>
      </c>
      <c r="AW90" s="217">
        <f t="shared" si="5"/>
        <v>0</v>
      </c>
    </row>
    <row r="91" spans="1:49" s="218" customFormat="1" ht="24" customHeight="1">
      <c r="A91" s="206" t="s">
        <v>1558</v>
      </c>
      <c r="B91" s="206" t="s">
        <v>1622</v>
      </c>
      <c r="C91" s="206" t="s">
        <v>1603</v>
      </c>
      <c r="D91" s="52">
        <v>890905211</v>
      </c>
      <c r="E91" s="53" t="s">
        <v>116</v>
      </c>
      <c r="F91" s="52" t="s">
        <v>786</v>
      </c>
      <c r="G91" s="207">
        <v>3719247862850</v>
      </c>
      <c r="H91" s="53" t="s">
        <v>763</v>
      </c>
      <c r="I91" s="52" t="s">
        <v>764</v>
      </c>
      <c r="J91" s="52" t="s">
        <v>571</v>
      </c>
      <c r="K91" s="208">
        <v>4600042831</v>
      </c>
      <c r="L91" s="209"/>
      <c r="M91" s="209" t="s">
        <v>766</v>
      </c>
      <c r="N91" s="210" t="s">
        <v>787</v>
      </c>
      <c r="O91" s="209" t="s">
        <v>768</v>
      </c>
      <c r="P91" s="209" t="s">
        <v>788</v>
      </c>
      <c r="Q91" s="210" t="s">
        <v>1171</v>
      </c>
      <c r="R91" s="211">
        <v>147608076</v>
      </c>
      <c r="S91" s="212">
        <v>890905819</v>
      </c>
      <c r="T91" s="210" t="s">
        <v>1172</v>
      </c>
      <c r="U91" s="209" t="s">
        <v>777</v>
      </c>
      <c r="V91" s="88">
        <v>41176</v>
      </c>
      <c r="W91" s="212">
        <v>9999996</v>
      </c>
      <c r="X91" s="210" t="s">
        <v>1173</v>
      </c>
      <c r="Y91" s="209" t="s">
        <v>771</v>
      </c>
      <c r="Z91" s="209" t="s">
        <v>772</v>
      </c>
      <c r="AA91" s="209">
        <v>123</v>
      </c>
      <c r="AB91" s="209" t="s">
        <v>773</v>
      </c>
      <c r="AC91" s="211">
        <v>0</v>
      </c>
      <c r="AD91" s="209" t="s">
        <v>773</v>
      </c>
      <c r="AE91" s="88">
        <v>41176</v>
      </c>
      <c r="AF91" s="213">
        <v>41298</v>
      </c>
      <c r="AG91" s="209" t="s">
        <v>774</v>
      </c>
      <c r="AH91" s="214"/>
      <c r="AI91" s="214"/>
      <c r="AJ91" s="215"/>
      <c r="AK91" s="215"/>
      <c r="AL91" s="215"/>
      <c r="AM91" s="215"/>
      <c r="AN91" s="216"/>
      <c r="AO91" s="216"/>
      <c r="AP91" s="216"/>
      <c r="AQ91" s="215"/>
      <c r="AR91" s="215"/>
      <c r="AS91" s="215"/>
      <c r="AT91" s="215"/>
      <c r="AU91" s="217">
        <f t="shared" si="6"/>
        <v>1</v>
      </c>
      <c r="AV91" s="217">
        <f t="shared" si="7"/>
        <v>123</v>
      </c>
      <c r="AW91" s="217">
        <f t="shared" si="5"/>
        <v>0</v>
      </c>
    </row>
    <row r="92" spans="1:49" s="218" customFormat="1" ht="24" customHeight="1">
      <c r="A92" s="206" t="s">
        <v>1533</v>
      </c>
      <c r="B92" s="206" t="s">
        <v>875</v>
      </c>
      <c r="C92" s="206" t="s">
        <v>1580</v>
      </c>
      <c r="D92" s="52">
        <v>890905211</v>
      </c>
      <c r="E92" s="53" t="s">
        <v>116</v>
      </c>
      <c r="F92" s="52"/>
      <c r="G92" s="207">
        <v>3719247862850</v>
      </c>
      <c r="H92" s="53" t="s">
        <v>763</v>
      </c>
      <c r="I92" s="52" t="s">
        <v>764</v>
      </c>
      <c r="J92" s="52" t="s">
        <v>571</v>
      </c>
      <c r="K92" s="208">
        <v>4600042832</v>
      </c>
      <c r="L92" s="209" t="s">
        <v>775</v>
      </c>
      <c r="M92" s="209" t="s">
        <v>766</v>
      </c>
      <c r="N92" s="210" t="s">
        <v>837</v>
      </c>
      <c r="O92" s="209" t="s">
        <v>768</v>
      </c>
      <c r="P92" s="209" t="s">
        <v>1534</v>
      </c>
      <c r="Q92" s="210" t="s">
        <v>1174</v>
      </c>
      <c r="R92" s="211">
        <v>18291929</v>
      </c>
      <c r="S92" s="212">
        <v>811031808</v>
      </c>
      <c r="T92" s="210" t="s">
        <v>1175</v>
      </c>
      <c r="U92" s="209" t="s">
        <v>777</v>
      </c>
      <c r="V92" s="88">
        <v>41159</v>
      </c>
      <c r="W92" s="212">
        <v>70511739</v>
      </c>
      <c r="X92" s="210" t="s">
        <v>1118</v>
      </c>
      <c r="Y92" s="209" t="s">
        <v>771</v>
      </c>
      <c r="Z92" s="209" t="s">
        <v>772</v>
      </c>
      <c r="AA92" s="209">
        <v>160</v>
      </c>
      <c r="AB92" s="209" t="s">
        <v>773</v>
      </c>
      <c r="AC92" s="211">
        <v>0</v>
      </c>
      <c r="AD92" s="209" t="s">
        <v>773</v>
      </c>
      <c r="AE92" s="88">
        <v>41159</v>
      </c>
      <c r="AF92" s="213">
        <v>41318</v>
      </c>
      <c r="AG92" s="209" t="s">
        <v>773</v>
      </c>
      <c r="AH92" s="214"/>
      <c r="AI92" s="214"/>
      <c r="AJ92" s="215"/>
      <c r="AK92" s="215"/>
      <c r="AL92" s="215"/>
      <c r="AM92" s="215"/>
      <c r="AN92" s="216"/>
      <c r="AO92" s="216"/>
      <c r="AP92" s="216"/>
      <c r="AQ92" s="215"/>
      <c r="AR92" s="215"/>
      <c r="AS92" s="215"/>
      <c r="AT92" s="215"/>
      <c r="AU92" s="217">
        <f t="shared" si="6"/>
        <v>1</v>
      </c>
      <c r="AV92" s="217">
        <f t="shared" si="7"/>
        <v>160</v>
      </c>
      <c r="AW92" s="217">
        <f t="shared" si="5"/>
        <v>0</v>
      </c>
    </row>
    <row r="93" spans="1:49" s="218" customFormat="1" ht="24" customHeight="1">
      <c r="A93" s="206" t="s">
        <v>1551</v>
      </c>
      <c r="B93" s="206" t="s">
        <v>491</v>
      </c>
      <c r="C93" s="206" t="s">
        <v>1586</v>
      </c>
      <c r="D93" s="52">
        <v>890905211</v>
      </c>
      <c r="E93" s="53" t="s">
        <v>116</v>
      </c>
      <c r="F93" s="52"/>
      <c r="G93" s="207">
        <v>3719247862850</v>
      </c>
      <c r="H93" s="53" t="s">
        <v>763</v>
      </c>
      <c r="I93" s="52" t="s">
        <v>764</v>
      </c>
      <c r="J93" s="52" t="s">
        <v>571</v>
      </c>
      <c r="K93" s="208">
        <v>4600042833</v>
      </c>
      <c r="L93" s="209" t="s">
        <v>765</v>
      </c>
      <c r="M93" s="209" t="s">
        <v>766</v>
      </c>
      <c r="N93" s="210" t="s">
        <v>767</v>
      </c>
      <c r="O93" s="209" t="s">
        <v>768</v>
      </c>
      <c r="P93" s="209" t="s">
        <v>769</v>
      </c>
      <c r="Q93" s="210" t="s">
        <v>1176</v>
      </c>
      <c r="R93" s="211">
        <v>17640000</v>
      </c>
      <c r="S93" s="212">
        <v>42994328</v>
      </c>
      <c r="T93" s="210" t="s">
        <v>1177</v>
      </c>
      <c r="U93" s="209" t="s">
        <v>770</v>
      </c>
      <c r="V93" s="88">
        <v>41164</v>
      </c>
      <c r="W93" s="212">
        <v>21396598</v>
      </c>
      <c r="X93" s="210" t="s">
        <v>493</v>
      </c>
      <c r="Y93" s="209" t="s">
        <v>771</v>
      </c>
      <c r="Z93" s="209" t="s">
        <v>772</v>
      </c>
      <c r="AA93" s="209">
        <v>107</v>
      </c>
      <c r="AB93" s="209" t="s">
        <v>773</v>
      </c>
      <c r="AC93" s="211">
        <v>0</v>
      </c>
      <c r="AD93" s="209" t="s">
        <v>773</v>
      </c>
      <c r="AE93" s="88">
        <v>41164</v>
      </c>
      <c r="AF93" s="213">
        <v>41270</v>
      </c>
      <c r="AG93" s="209" t="s">
        <v>774</v>
      </c>
      <c r="AH93" s="214"/>
      <c r="AI93" s="214"/>
      <c r="AJ93" s="215"/>
      <c r="AK93" s="215"/>
      <c r="AL93" s="215"/>
      <c r="AM93" s="215"/>
      <c r="AN93" s="216"/>
      <c r="AO93" s="216"/>
      <c r="AP93" s="216"/>
      <c r="AQ93" s="215"/>
      <c r="AR93" s="215"/>
      <c r="AS93" s="215"/>
      <c r="AT93" s="215"/>
      <c r="AU93" s="217">
        <f t="shared" si="6"/>
        <v>1</v>
      </c>
      <c r="AV93" s="217">
        <f t="shared" si="7"/>
        <v>107</v>
      </c>
      <c r="AW93" s="217">
        <f t="shared" si="5"/>
        <v>0</v>
      </c>
    </row>
    <row r="94" spans="1:49" s="218" customFormat="1" ht="24" customHeight="1">
      <c r="A94" s="206" t="s">
        <v>1536</v>
      </c>
      <c r="B94" s="206" t="s">
        <v>449</v>
      </c>
      <c r="C94" s="206" t="s">
        <v>1582</v>
      </c>
      <c r="D94" s="52">
        <v>890905211</v>
      </c>
      <c r="E94" s="53" t="s">
        <v>116</v>
      </c>
      <c r="F94" s="52" t="s">
        <v>762</v>
      </c>
      <c r="G94" s="207">
        <v>3719247862850</v>
      </c>
      <c r="H94" s="53" t="s">
        <v>763</v>
      </c>
      <c r="I94" s="52" t="s">
        <v>764</v>
      </c>
      <c r="J94" s="52" t="s">
        <v>571</v>
      </c>
      <c r="K94" s="208">
        <v>4600042838</v>
      </c>
      <c r="L94" s="209" t="s">
        <v>765</v>
      </c>
      <c r="M94" s="209" t="s">
        <v>766</v>
      </c>
      <c r="N94" s="210" t="s">
        <v>767</v>
      </c>
      <c r="O94" s="209" t="s">
        <v>768</v>
      </c>
      <c r="P94" s="209" t="s">
        <v>769</v>
      </c>
      <c r="Q94" s="210" t="s">
        <v>1178</v>
      </c>
      <c r="R94" s="211">
        <v>5169500</v>
      </c>
      <c r="S94" s="212">
        <v>42824696</v>
      </c>
      <c r="T94" s="210" t="s">
        <v>1179</v>
      </c>
      <c r="U94" s="209" t="s">
        <v>770</v>
      </c>
      <c r="V94" s="88">
        <v>41157</v>
      </c>
      <c r="W94" s="212">
        <v>1017134864</v>
      </c>
      <c r="X94" s="210" t="s">
        <v>1132</v>
      </c>
      <c r="Y94" s="209" t="s">
        <v>771</v>
      </c>
      <c r="Z94" s="209" t="s">
        <v>772</v>
      </c>
      <c r="AA94" s="209">
        <v>107</v>
      </c>
      <c r="AB94" s="209" t="s">
        <v>773</v>
      </c>
      <c r="AC94" s="211">
        <v>0</v>
      </c>
      <c r="AD94" s="209" t="s">
        <v>773</v>
      </c>
      <c r="AE94" s="88">
        <v>41157</v>
      </c>
      <c r="AF94" s="213">
        <v>41263</v>
      </c>
      <c r="AG94" s="209" t="s">
        <v>773</v>
      </c>
      <c r="AH94" s="214"/>
      <c r="AI94" s="214"/>
      <c r="AJ94" s="215"/>
      <c r="AK94" s="215"/>
      <c r="AL94" s="215"/>
      <c r="AM94" s="215"/>
      <c r="AN94" s="216"/>
      <c r="AO94" s="216"/>
      <c r="AP94" s="216"/>
      <c r="AQ94" s="215"/>
      <c r="AR94" s="215"/>
      <c r="AS94" s="215"/>
      <c r="AT94" s="215"/>
      <c r="AU94" s="217">
        <f t="shared" si="6"/>
        <v>1</v>
      </c>
      <c r="AV94" s="217">
        <f t="shared" si="7"/>
        <v>107</v>
      </c>
      <c r="AW94" s="217">
        <f t="shared" si="5"/>
        <v>0</v>
      </c>
    </row>
    <row r="95" spans="1:49" s="218" customFormat="1" ht="24" customHeight="1">
      <c r="A95" s="206" t="s">
        <v>1575</v>
      </c>
      <c r="B95" s="206" t="s">
        <v>1576</v>
      </c>
      <c r="C95" s="206" t="s">
        <v>1577</v>
      </c>
      <c r="D95" s="52">
        <v>890905211</v>
      </c>
      <c r="E95" s="53" t="s">
        <v>116</v>
      </c>
      <c r="F95" s="52"/>
      <c r="G95" s="207">
        <v>3719247862850</v>
      </c>
      <c r="H95" s="53" t="s">
        <v>763</v>
      </c>
      <c r="I95" s="52" t="s">
        <v>764</v>
      </c>
      <c r="J95" s="52" t="s">
        <v>571</v>
      </c>
      <c r="K95" s="208">
        <v>4600042839</v>
      </c>
      <c r="L95" s="209" t="s">
        <v>765</v>
      </c>
      <c r="M95" s="209" t="s">
        <v>766</v>
      </c>
      <c r="N95" s="210" t="s">
        <v>767</v>
      </c>
      <c r="O95" s="209" t="s">
        <v>768</v>
      </c>
      <c r="P95" s="209" t="s">
        <v>769</v>
      </c>
      <c r="Q95" s="210" t="s">
        <v>1180</v>
      </c>
      <c r="R95" s="211">
        <v>14700000</v>
      </c>
      <c r="S95" s="212">
        <v>35898292</v>
      </c>
      <c r="T95" s="210" t="s">
        <v>1181</v>
      </c>
      <c r="U95" s="209" t="s">
        <v>770</v>
      </c>
      <c r="V95" s="88">
        <v>41159</v>
      </c>
      <c r="W95" s="212">
        <v>43009438</v>
      </c>
      <c r="X95" s="210" t="s">
        <v>1578</v>
      </c>
      <c r="Y95" s="209" t="s">
        <v>771</v>
      </c>
      <c r="Z95" s="209" t="s">
        <v>772</v>
      </c>
      <c r="AA95" s="209">
        <v>106</v>
      </c>
      <c r="AB95" s="209" t="s">
        <v>773</v>
      </c>
      <c r="AC95" s="211">
        <v>0</v>
      </c>
      <c r="AD95" s="209" t="s">
        <v>773</v>
      </c>
      <c r="AE95" s="88">
        <v>41159</v>
      </c>
      <c r="AF95" s="213">
        <v>41264</v>
      </c>
      <c r="AG95" s="209" t="s">
        <v>774</v>
      </c>
      <c r="AH95" s="214"/>
      <c r="AI95" s="214"/>
      <c r="AJ95" s="215"/>
      <c r="AK95" s="215"/>
      <c r="AL95" s="215"/>
      <c r="AM95" s="215"/>
      <c r="AN95" s="216"/>
      <c r="AO95" s="216"/>
      <c r="AP95" s="216"/>
      <c r="AQ95" s="215"/>
      <c r="AR95" s="215"/>
      <c r="AS95" s="215"/>
      <c r="AT95" s="215"/>
      <c r="AU95" s="217">
        <f t="shared" si="6"/>
        <v>1</v>
      </c>
      <c r="AV95" s="217">
        <f t="shared" si="7"/>
        <v>106</v>
      </c>
      <c r="AW95" s="217">
        <f t="shared" si="5"/>
        <v>0</v>
      </c>
    </row>
    <row r="96" spans="1:49" s="218" customFormat="1" ht="24" customHeight="1">
      <c r="A96" s="206" t="s">
        <v>1533</v>
      </c>
      <c r="B96" s="206" t="s">
        <v>439</v>
      </c>
      <c r="C96" s="206" t="s">
        <v>1580</v>
      </c>
      <c r="D96" s="52">
        <v>890905211</v>
      </c>
      <c r="E96" s="53" t="s">
        <v>116</v>
      </c>
      <c r="F96" s="52" t="s">
        <v>762</v>
      </c>
      <c r="G96" s="207">
        <v>3719247862850</v>
      </c>
      <c r="H96" s="53" t="s">
        <v>763</v>
      </c>
      <c r="I96" s="52" t="s">
        <v>764</v>
      </c>
      <c r="J96" s="52" t="s">
        <v>571</v>
      </c>
      <c r="K96" s="208">
        <v>4600042841</v>
      </c>
      <c r="L96" s="209" t="s">
        <v>783</v>
      </c>
      <c r="M96" s="209" t="s">
        <v>792</v>
      </c>
      <c r="N96" s="210" t="s">
        <v>784</v>
      </c>
      <c r="O96" s="209" t="s">
        <v>768</v>
      </c>
      <c r="P96" s="209" t="s">
        <v>1534</v>
      </c>
      <c r="Q96" s="210" t="s">
        <v>1182</v>
      </c>
      <c r="R96" s="211">
        <v>101233374</v>
      </c>
      <c r="S96" s="212">
        <v>811045979</v>
      </c>
      <c r="T96" s="210" t="s">
        <v>1183</v>
      </c>
      <c r="U96" s="209" t="s">
        <v>777</v>
      </c>
      <c r="V96" s="88">
        <v>41159</v>
      </c>
      <c r="W96" s="212">
        <v>15531603</v>
      </c>
      <c r="X96" s="210" t="s">
        <v>1184</v>
      </c>
      <c r="Y96" s="209" t="s">
        <v>771</v>
      </c>
      <c r="Z96" s="209" t="s">
        <v>772</v>
      </c>
      <c r="AA96" s="209">
        <v>130</v>
      </c>
      <c r="AB96" s="209" t="s">
        <v>773</v>
      </c>
      <c r="AC96" s="211">
        <v>0</v>
      </c>
      <c r="AD96" s="209" t="s">
        <v>773</v>
      </c>
      <c r="AE96" s="88">
        <v>41159</v>
      </c>
      <c r="AF96" s="213">
        <v>41288</v>
      </c>
      <c r="AG96" s="209" t="s">
        <v>773</v>
      </c>
      <c r="AH96" s="214"/>
      <c r="AI96" s="214"/>
      <c r="AJ96" s="215"/>
      <c r="AK96" s="215"/>
      <c r="AL96" s="215"/>
      <c r="AM96" s="215"/>
      <c r="AN96" s="216"/>
      <c r="AO96" s="216"/>
      <c r="AP96" s="216"/>
      <c r="AQ96" s="215"/>
      <c r="AR96" s="215"/>
      <c r="AS96" s="215"/>
      <c r="AT96" s="215"/>
      <c r="AU96" s="217">
        <f t="shared" si="6"/>
        <v>1</v>
      </c>
      <c r="AV96" s="217">
        <f t="shared" si="7"/>
        <v>130</v>
      </c>
      <c r="AW96" s="217">
        <f t="shared" si="5"/>
        <v>0</v>
      </c>
    </row>
    <row r="97" spans="1:49" s="218" customFormat="1" ht="24" customHeight="1">
      <c r="A97" s="206" t="s">
        <v>1519</v>
      </c>
      <c r="B97" s="206" t="s">
        <v>1520</v>
      </c>
      <c r="C97" s="206" t="s">
        <v>1581</v>
      </c>
      <c r="D97" s="52">
        <v>890905211</v>
      </c>
      <c r="E97" s="53" t="s">
        <v>116</v>
      </c>
      <c r="F97" s="52" t="s">
        <v>762</v>
      </c>
      <c r="G97" s="207">
        <v>3719247862850</v>
      </c>
      <c r="H97" s="53" t="s">
        <v>763</v>
      </c>
      <c r="I97" s="52" t="s">
        <v>764</v>
      </c>
      <c r="J97" s="52" t="s">
        <v>571</v>
      </c>
      <c r="K97" s="208">
        <v>4600042842</v>
      </c>
      <c r="L97" s="209" t="s">
        <v>765</v>
      </c>
      <c r="M97" s="209" t="s">
        <v>766</v>
      </c>
      <c r="N97" s="210" t="s">
        <v>767</v>
      </c>
      <c r="O97" s="209" t="s">
        <v>768</v>
      </c>
      <c r="P97" s="209" t="s">
        <v>782</v>
      </c>
      <c r="Q97" s="210" t="s">
        <v>1185</v>
      </c>
      <c r="R97" s="211">
        <v>100000000</v>
      </c>
      <c r="S97" s="212">
        <v>900355325</v>
      </c>
      <c r="T97" s="210" t="s">
        <v>1186</v>
      </c>
      <c r="U97" s="209" t="s">
        <v>777</v>
      </c>
      <c r="V97" s="88">
        <v>41164</v>
      </c>
      <c r="W97" s="212">
        <v>70040135</v>
      </c>
      <c r="X97" s="210" t="s">
        <v>1542</v>
      </c>
      <c r="Y97" s="209" t="s">
        <v>771</v>
      </c>
      <c r="Z97" s="209" t="s">
        <v>772</v>
      </c>
      <c r="AA97" s="209">
        <v>129</v>
      </c>
      <c r="AB97" s="209" t="s">
        <v>773</v>
      </c>
      <c r="AC97" s="211">
        <v>0</v>
      </c>
      <c r="AD97" s="209" t="s">
        <v>773</v>
      </c>
      <c r="AE97" s="88">
        <v>41164</v>
      </c>
      <c r="AF97" s="213">
        <v>41292</v>
      </c>
      <c r="AG97" s="209" t="s">
        <v>774</v>
      </c>
      <c r="AH97" s="214"/>
      <c r="AI97" s="214"/>
      <c r="AJ97" s="215"/>
      <c r="AK97" s="215"/>
      <c r="AL97" s="215"/>
      <c r="AM97" s="215"/>
      <c r="AN97" s="216"/>
      <c r="AO97" s="216"/>
      <c r="AP97" s="216"/>
      <c r="AQ97" s="215"/>
      <c r="AR97" s="215"/>
      <c r="AS97" s="215"/>
      <c r="AT97" s="215"/>
      <c r="AU97" s="217">
        <f t="shared" si="6"/>
        <v>1</v>
      </c>
      <c r="AV97" s="217">
        <f t="shared" si="7"/>
        <v>129</v>
      </c>
      <c r="AW97" s="217">
        <f t="shared" si="5"/>
        <v>0</v>
      </c>
    </row>
    <row r="98" spans="1:49" s="218" customFormat="1" ht="24" customHeight="1">
      <c r="A98" s="206" t="s">
        <v>1514</v>
      </c>
      <c r="B98" s="206"/>
      <c r="C98" s="206" t="s">
        <v>1570</v>
      </c>
      <c r="D98" s="52">
        <v>890905211</v>
      </c>
      <c r="E98" s="53" t="s">
        <v>116</v>
      </c>
      <c r="F98" s="52" t="s">
        <v>786</v>
      </c>
      <c r="G98" s="207">
        <v>3719247862850</v>
      </c>
      <c r="H98" s="53" t="s">
        <v>763</v>
      </c>
      <c r="I98" s="52" t="s">
        <v>764</v>
      </c>
      <c r="J98" s="52" t="s">
        <v>571</v>
      </c>
      <c r="K98" s="208">
        <v>4600042843</v>
      </c>
      <c r="L98" s="209" t="s">
        <v>765</v>
      </c>
      <c r="M98" s="209" t="s">
        <v>766</v>
      </c>
      <c r="N98" s="210" t="s">
        <v>767</v>
      </c>
      <c r="O98" s="209" t="s">
        <v>810</v>
      </c>
      <c r="P98" s="209" t="s">
        <v>769</v>
      </c>
      <c r="Q98" s="210" t="s">
        <v>1187</v>
      </c>
      <c r="R98" s="211">
        <v>14565982</v>
      </c>
      <c r="S98" s="212">
        <v>71652268</v>
      </c>
      <c r="T98" s="210" t="s">
        <v>1188</v>
      </c>
      <c r="U98" s="209" t="s">
        <v>770</v>
      </c>
      <c r="V98" s="88">
        <v>41157</v>
      </c>
      <c r="W98" s="212">
        <v>79506304</v>
      </c>
      <c r="X98" s="210" t="s">
        <v>521</v>
      </c>
      <c r="Y98" s="209" t="s">
        <v>771</v>
      </c>
      <c r="Z98" s="209" t="s">
        <v>772</v>
      </c>
      <c r="AA98" s="209">
        <v>118</v>
      </c>
      <c r="AB98" s="209" t="s">
        <v>773</v>
      </c>
      <c r="AC98" s="211">
        <v>0</v>
      </c>
      <c r="AD98" s="209" t="s">
        <v>773</v>
      </c>
      <c r="AE98" s="88">
        <v>41157</v>
      </c>
      <c r="AF98" s="213">
        <v>41274</v>
      </c>
      <c r="AG98" s="209" t="s">
        <v>774</v>
      </c>
      <c r="AH98" s="214"/>
      <c r="AI98" s="214"/>
      <c r="AJ98" s="215"/>
      <c r="AK98" s="215"/>
      <c r="AL98" s="215"/>
      <c r="AM98" s="215"/>
      <c r="AN98" s="216"/>
      <c r="AO98" s="216"/>
      <c r="AP98" s="216"/>
      <c r="AQ98" s="215"/>
      <c r="AR98" s="215"/>
      <c r="AS98" s="215"/>
      <c r="AT98" s="215"/>
      <c r="AU98" s="217">
        <f t="shared" si="6"/>
        <v>1</v>
      </c>
      <c r="AV98" s="217">
        <f t="shared" si="7"/>
        <v>118</v>
      </c>
      <c r="AW98" s="217">
        <f t="shared" si="5"/>
        <v>0</v>
      </c>
    </row>
    <row r="99" spans="1:49" s="218" customFormat="1" ht="24" customHeight="1">
      <c r="A99" s="206" t="s">
        <v>1642</v>
      </c>
      <c r="B99" s="206" t="s">
        <v>425</v>
      </c>
      <c r="C99" s="206" t="s">
        <v>1644</v>
      </c>
      <c r="D99" s="52">
        <v>890905211</v>
      </c>
      <c r="E99" s="53" t="s">
        <v>116</v>
      </c>
      <c r="F99" s="52" t="s">
        <v>762</v>
      </c>
      <c r="G99" s="207">
        <v>3719247862850</v>
      </c>
      <c r="H99" s="53" t="s">
        <v>763</v>
      </c>
      <c r="I99" s="52" t="s">
        <v>764</v>
      </c>
      <c r="J99" s="52" t="s">
        <v>571</v>
      </c>
      <c r="K99" s="208">
        <v>4600042845</v>
      </c>
      <c r="L99" s="209" t="s">
        <v>765</v>
      </c>
      <c r="M99" s="209" t="s">
        <v>766</v>
      </c>
      <c r="N99" s="210" t="s">
        <v>767</v>
      </c>
      <c r="O99" s="209" t="s">
        <v>768</v>
      </c>
      <c r="P99" s="209" t="s">
        <v>769</v>
      </c>
      <c r="Q99" s="210" t="s">
        <v>1189</v>
      </c>
      <c r="R99" s="211">
        <v>13765500</v>
      </c>
      <c r="S99" s="212">
        <v>71646824</v>
      </c>
      <c r="T99" s="210" t="s">
        <v>1190</v>
      </c>
      <c r="U99" s="209" t="s">
        <v>770</v>
      </c>
      <c r="V99" s="88">
        <v>41159</v>
      </c>
      <c r="W99" s="212">
        <v>43089932</v>
      </c>
      <c r="X99" s="210" t="s">
        <v>1191</v>
      </c>
      <c r="Y99" s="209" t="s">
        <v>771</v>
      </c>
      <c r="Z99" s="209" t="s">
        <v>772</v>
      </c>
      <c r="AA99" s="209">
        <v>100</v>
      </c>
      <c r="AB99" s="209" t="s">
        <v>773</v>
      </c>
      <c r="AC99" s="211">
        <v>0</v>
      </c>
      <c r="AD99" s="209" t="s">
        <v>773</v>
      </c>
      <c r="AE99" s="88">
        <v>41159</v>
      </c>
      <c r="AF99" s="213">
        <v>41258</v>
      </c>
      <c r="AG99" s="209" t="s">
        <v>774</v>
      </c>
      <c r="AH99" s="214"/>
      <c r="AI99" s="214"/>
      <c r="AJ99" s="215"/>
      <c r="AK99" s="215"/>
      <c r="AL99" s="215"/>
      <c r="AM99" s="215"/>
      <c r="AN99" s="216"/>
      <c r="AO99" s="216"/>
      <c r="AP99" s="216"/>
      <c r="AQ99" s="215"/>
      <c r="AR99" s="215"/>
      <c r="AS99" s="215"/>
      <c r="AT99" s="215"/>
      <c r="AU99" s="217">
        <f t="shared" si="6"/>
        <v>1</v>
      </c>
      <c r="AV99" s="217">
        <f t="shared" si="7"/>
        <v>100</v>
      </c>
      <c r="AW99" s="217">
        <f t="shared" si="5"/>
        <v>0</v>
      </c>
    </row>
    <row r="100" spans="1:49" s="218" customFormat="1" ht="24" customHeight="1">
      <c r="A100" s="206" t="s">
        <v>1514</v>
      </c>
      <c r="B100" s="206" t="s">
        <v>1539</v>
      </c>
      <c r="C100" s="206" t="s">
        <v>1570</v>
      </c>
      <c r="D100" s="52">
        <v>890905211</v>
      </c>
      <c r="E100" s="53" t="s">
        <v>116</v>
      </c>
      <c r="F100" s="52" t="s">
        <v>762</v>
      </c>
      <c r="G100" s="207">
        <v>3719247862850</v>
      </c>
      <c r="H100" s="53" t="s">
        <v>763</v>
      </c>
      <c r="I100" s="52" t="s">
        <v>764</v>
      </c>
      <c r="J100" s="52" t="s">
        <v>571</v>
      </c>
      <c r="K100" s="208">
        <v>4600042846</v>
      </c>
      <c r="L100" s="209" t="s">
        <v>778</v>
      </c>
      <c r="M100" s="209" t="s">
        <v>1515</v>
      </c>
      <c r="N100" s="210" t="s">
        <v>781</v>
      </c>
      <c r="O100" s="209" t="s">
        <v>768</v>
      </c>
      <c r="P100" s="209" t="s">
        <v>769</v>
      </c>
      <c r="Q100" s="210" t="s">
        <v>1192</v>
      </c>
      <c r="R100" s="211">
        <v>68440000</v>
      </c>
      <c r="S100" s="212">
        <v>82728943</v>
      </c>
      <c r="T100" s="210" t="s">
        <v>519</v>
      </c>
      <c r="U100" s="209" t="s">
        <v>770</v>
      </c>
      <c r="V100" s="88">
        <v>41198</v>
      </c>
      <c r="W100" s="212">
        <v>39434830</v>
      </c>
      <c r="X100" s="210" t="s">
        <v>947</v>
      </c>
      <c r="Y100" s="209" t="s">
        <v>771</v>
      </c>
      <c r="Z100" s="209" t="s">
        <v>772</v>
      </c>
      <c r="AA100" s="209">
        <v>77</v>
      </c>
      <c r="AB100" s="209" t="s">
        <v>773</v>
      </c>
      <c r="AC100" s="211">
        <v>0</v>
      </c>
      <c r="AD100" s="209" t="s">
        <v>773</v>
      </c>
      <c r="AE100" s="88">
        <v>41198</v>
      </c>
      <c r="AF100" s="213">
        <v>41274</v>
      </c>
      <c r="AG100" s="209" t="s">
        <v>774</v>
      </c>
      <c r="AH100" s="214"/>
      <c r="AI100" s="214"/>
      <c r="AJ100" s="215"/>
      <c r="AK100" s="215"/>
      <c r="AL100" s="215"/>
      <c r="AM100" s="215"/>
      <c r="AN100" s="216"/>
      <c r="AO100" s="216"/>
      <c r="AP100" s="216"/>
      <c r="AQ100" s="215"/>
      <c r="AR100" s="215"/>
      <c r="AS100" s="215"/>
      <c r="AT100" s="215"/>
      <c r="AU100" s="217">
        <f t="shared" si="6"/>
        <v>1</v>
      </c>
      <c r="AV100" s="217">
        <f t="shared" si="7"/>
        <v>77</v>
      </c>
      <c r="AW100" s="217">
        <f t="shared" si="5"/>
        <v>0</v>
      </c>
    </row>
    <row r="101" spans="1:49" s="218" customFormat="1" ht="24" customHeight="1">
      <c r="A101" s="206" t="s">
        <v>1607</v>
      </c>
      <c r="B101" s="206" t="s">
        <v>881</v>
      </c>
      <c r="C101" s="206" t="s">
        <v>1608</v>
      </c>
      <c r="D101" s="52">
        <v>890905211</v>
      </c>
      <c r="E101" s="53" t="s">
        <v>116</v>
      </c>
      <c r="F101" s="52" t="s">
        <v>762</v>
      </c>
      <c r="G101" s="207">
        <v>3719247862850</v>
      </c>
      <c r="H101" s="53" t="s">
        <v>763</v>
      </c>
      <c r="I101" s="52" t="s">
        <v>764</v>
      </c>
      <c r="J101" s="52" t="s">
        <v>571</v>
      </c>
      <c r="K101" s="208">
        <v>4600042848</v>
      </c>
      <c r="L101" s="209" t="s">
        <v>765</v>
      </c>
      <c r="M101" s="209" t="s">
        <v>766</v>
      </c>
      <c r="N101" s="210" t="s">
        <v>780</v>
      </c>
      <c r="O101" s="209" t="s">
        <v>768</v>
      </c>
      <c r="P101" s="209" t="s">
        <v>769</v>
      </c>
      <c r="Q101" s="210" t="s">
        <v>1193</v>
      </c>
      <c r="R101" s="211">
        <v>141102000</v>
      </c>
      <c r="S101" s="212">
        <v>890980134</v>
      </c>
      <c r="T101" s="210" t="s">
        <v>1638</v>
      </c>
      <c r="U101" s="209" t="s">
        <v>777</v>
      </c>
      <c r="V101" s="88">
        <v>41158</v>
      </c>
      <c r="W101" s="212">
        <v>70104703</v>
      </c>
      <c r="X101" s="210" t="s">
        <v>1121</v>
      </c>
      <c r="Y101" s="209" t="s">
        <v>771</v>
      </c>
      <c r="Z101" s="209" t="s">
        <v>772</v>
      </c>
      <c r="AA101" s="209">
        <v>117</v>
      </c>
      <c r="AB101" s="209" t="s">
        <v>773</v>
      </c>
      <c r="AC101" s="211">
        <v>0</v>
      </c>
      <c r="AD101" s="209" t="s">
        <v>773</v>
      </c>
      <c r="AE101" s="88">
        <v>41158</v>
      </c>
      <c r="AF101" s="213">
        <v>41274</v>
      </c>
      <c r="AG101" s="209" t="s">
        <v>774</v>
      </c>
      <c r="AH101" s="214"/>
      <c r="AI101" s="214"/>
      <c r="AJ101" s="215"/>
      <c r="AK101" s="215"/>
      <c r="AL101" s="215"/>
      <c r="AM101" s="215"/>
      <c r="AN101" s="216"/>
      <c r="AO101" s="216"/>
      <c r="AP101" s="216"/>
      <c r="AQ101" s="215"/>
      <c r="AR101" s="215"/>
      <c r="AS101" s="215"/>
      <c r="AT101" s="215"/>
      <c r="AU101" s="217">
        <f t="shared" si="6"/>
        <v>1</v>
      </c>
      <c r="AV101" s="217">
        <f t="shared" si="7"/>
        <v>117</v>
      </c>
      <c r="AW101" s="217">
        <f t="shared" si="5"/>
        <v>0</v>
      </c>
    </row>
    <row r="102" spans="1:49" s="218" customFormat="1" ht="24" customHeight="1">
      <c r="A102" s="206" t="s">
        <v>1642</v>
      </c>
      <c r="B102" s="206" t="s">
        <v>425</v>
      </c>
      <c r="C102" s="206" t="s">
        <v>1644</v>
      </c>
      <c r="D102" s="52">
        <v>890905211</v>
      </c>
      <c r="E102" s="53" t="s">
        <v>116</v>
      </c>
      <c r="F102" s="52" t="s">
        <v>762</v>
      </c>
      <c r="G102" s="207">
        <v>3719247862850</v>
      </c>
      <c r="H102" s="53" t="s">
        <v>763</v>
      </c>
      <c r="I102" s="52" t="s">
        <v>764</v>
      </c>
      <c r="J102" s="52" t="s">
        <v>571</v>
      </c>
      <c r="K102" s="208">
        <v>4600042849</v>
      </c>
      <c r="L102" s="209" t="s">
        <v>765</v>
      </c>
      <c r="M102" s="209" t="s">
        <v>766</v>
      </c>
      <c r="N102" s="210" t="s">
        <v>767</v>
      </c>
      <c r="O102" s="209" t="s">
        <v>768</v>
      </c>
      <c r="P102" s="209" t="s">
        <v>769</v>
      </c>
      <c r="Q102" s="210" t="s">
        <v>1189</v>
      </c>
      <c r="R102" s="211">
        <v>13765500</v>
      </c>
      <c r="S102" s="212">
        <v>43260632</v>
      </c>
      <c r="T102" s="210" t="s">
        <v>1194</v>
      </c>
      <c r="U102" s="209" t="s">
        <v>770</v>
      </c>
      <c r="V102" s="88">
        <v>41159</v>
      </c>
      <c r="W102" s="212">
        <v>43257372</v>
      </c>
      <c r="X102" s="210" t="s">
        <v>1195</v>
      </c>
      <c r="Y102" s="209" t="s">
        <v>771</v>
      </c>
      <c r="Z102" s="209" t="s">
        <v>772</v>
      </c>
      <c r="AA102" s="209">
        <v>100</v>
      </c>
      <c r="AB102" s="209" t="s">
        <v>773</v>
      </c>
      <c r="AC102" s="211">
        <v>0</v>
      </c>
      <c r="AD102" s="209" t="s">
        <v>773</v>
      </c>
      <c r="AE102" s="88">
        <v>41159</v>
      </c>
      <c r="AF102" s="213">
        <v>41258</v>
      </c>
      <c r="AG102" s="209" t="s">
        <v>774</v>
      </c>
      <c r="AH102" s="214"/>
      <c r="AI102" s="214"/>
      <c r="AJ102" s="215"/>
      <c r="AK102" s="215"/>
      <c r="AL102" s="215"/>
      <c r="AM102" s="215"/>
      <c r="AN102" s="216"/>
      <c r="AO102" s="216"/>
      <c r="AP102" s="216"/>
      <c r="AQ102" s="215"/>
      <c r="AR102" s="215"/>
      <c r="AS102" s="215"/>
      <c r="AT102" s="215"/>
      <c r="AU102" s="217">
        <f t="shared" si="6"/>
        <v>1</v>
      </c>
      <c r="AV102" s="217">
        <f t="shared" si="7"/>
        <v>100</v>
      </c>
      <c r="AW102" s="217">
        <f t="shared" si="5"/>
        <v>0</v>
      </c>
    </row>
    <row r="103" spans="1:49" s="218" customFormat="1" ht="24" customHeight="1">
      <c r="A103" s="206" t="s">
        <v>1514</v>
      </c>
      <c r="B103" s="206"/>
      <c r="C103" s="206" t="s">
        <v>1570</v>
      </c>
      <c r="D103" s="52">
        <v>890905211</v>
      </c>
      <c r="E103" s="53" t="s">
        <v>116</v>
      </c>
      <c r="F103" s="52" t="s">
        <v>762</v>
      </c>
      <c r="G103" s="207">
        <v>3719247862850</v>
      </c>
      <c r="H103" s="53" t="s">
        <v>763</v>
      </c>
      <c r="I103" s="52" t="s">
        <v>764</v>
      </c>
      <c r="J103" s="52" t="s">
        <v>571</v>
      </c>
      <c r="K103" s="208">
        <v>4600042850</v>
      </c>
      <c r="L103" s="209" t="s">
        <v>765</v>
      </c>
      <c r="M103" s="209" t="s">
        <v>766</v>
      </c>
      <c r="N103" s="210" t="s">
        <v>767</v>
      </c>
      <c r="O103" s="209" t="s">
        <v>810</v>
      </c>
      <c r="P103" s="209" t="s">
        <v>769</v>
      </c>
      <c r="Q103" s="210" t="s">
        <v>1196</v>
      </c>
      <c r="R103" s="211">
        <v>16196922</v>
      </c>
      <c r="S103" s="212">
        <v>43589645</v>
      </c>
      <c r="T103" s="210" t="s">
        <v>1197</v>
      </c>
      <c r="U103" s="209" t="s">
        <v>770</v>
      </c>
      <c r="V103" s="88">
        <v>41171</v>
      </c>
      <c r="W103" s="212">
        <v>98580971</v>
      </c>
      <c r="X103" s="210" t="s">
        <v>1198</v>
      </c>
      <c r="Y103" s="209" t="s">
        <v>771</v>
      </c>
      <c r="Z103" s="209" t="s">
        <v>772</v>
      </c>
      <c r="AA103" s="209">
        <v>92</v>
      </c>
      <c r="AB103" s="209" t="s">
        <v>773</v>
      </c>
      <c r="AC103" s="211">
        <v>0</v>
      </c>
      <c r="AD103" s="209" t="s">
        <v>773</v>
      </c>
      <c r="AE103" s="88">
        <v>41171</v>
      </c>
      <c r="AF103" s="213">
        <v>41262</v>
      </c>
      <c r="AG103" s="209" t="s">
        <v>774</v>
      </c>
      <c r="AH103" s="214"/>
      <c r="AI103" s="214"/>
      <c r="AJ103" s="215"/>
      <c r="AK103" s="215"/>
      <c r="AL103" s="215"/>
      <c r="AM103" s="215"/>
      <c r="AN103" s="216"/>
      <c r="AO103" s="216"/>
      <c r="AP103" s="216"/>
      <c r="AQ103" s="215"/>
      <c r="AR103" s="215"/>
      <c r="AS103" s="215"/>
      <c r="AT103" s="215"/>
      <c r="AU103" s="217">
        <f t="shared" si="6"/>
        <v>1</v>
      </c>
      <c r="AV103" s="217">
        <f t="shared" si="7"/>
        <v>92</v>
      </c>
      <c r="AW103" s="217">
        <f t="shared" si="5"/>
        <v>0</v>
      </c>
    </row>
    <row r="104" spans="1:49" s="218" customFormat="1" ht="24" customHeight="1">
      <c r="A104" s="206" t="s">
        <v>1642</v>
      </c>
      <c r="B104" s="206" t="s">
        <v>425</v>
      </c>
      <c r="C104" s="206" t="s">
        <v>1644</v>
      </c>
      <c r="D104" s="52">
        <v>890905211</v>
      </c>
      <c r="E104" s="53" t="s">
        <v>116</v>
      </c>
      <c r="F104" s="52" t="s">
        <v>762</v>
      </c>
      <c r="G104" s="207">
        <v>3719247862850</v>
      </c>
      <c r="H104" s="53" t="s">
        <v>763</v>
      </c>
      <c r="I104" s="52" t="s">
        <v>764</v>
      </c>
      <c r="J104" s="52" t="s">
        <v>571</v>
      </c>
      <c r="K104" s="208">
        <v>4600042851</v>
      </c>
      <c r="L104" s="209" t="s">
        <v>765</v>
      </c>
      <c r="M104" s="209" t="s">
        <v>766</v>
      </c>
      <c r="N104" s="210" t="s">
        <v>767</v>
      </c>
      <c r="O104" s="209" t="s">
        <v>768</v>
      </c>
      <c r="P104" s="209" t="s">
        <v>769</v>
      </c>
      <c r="Q104" s="210" t="s">
        <v>1189</v>
      </c>
      <c r="R104" s="211">
        <v>13765500</v>
      </c>
      <c r="S104" s="212">
        <v>43629956</v>
      </c>
      <c r="T104" s="210" t="s">
        <v>1199</v>
      </c>
      <c r="U104" s="209" t="s">
        <v>770</v>
      </c>
      <c r="V104" s="88">
        <v>41159</v>
      </c>
      <c r="W104" s="212">
        <v>43257372</v>
      </c>
      <c r="X104" s="210" t="s">
        <v>1195</v>
      </c>
      <c r="Y104" s="209" t="s">
        <v>771</v>
      </c>
      <c r="Z104" s="209" t="s">
        <v>772</v>
      </c>
      <c r="AA104" s="209">
        <v>100</v>
      </c>
      <c r="AB104" s="209" t="s">
        <v>773</v>
      </c>
      <c r="AC104" s="211">
        <v>0</v>
      </c>
      <c r="AD104" s="209" t="s">
        <v>773</v>
      </c>
      <c r="AE104" s="88">
        <v>41159</v>
      </c>
      <c r="AF104" s="213">
        <v>41258</v>
      </c>
      <c r="AG104" s="209" t="s">
        <v>774</v>
      </c>
      <c r="AH104" s="214"/>
      <c r="AI104" s="214"/>
      <c r="AJ104" s="215"/>
      <c r="AK104" s="215"/>
      <c r="AL104" s="215"/>
      <c r="AM104" s="215"/>
      <c r="AN104" s="216"/>
      <c r="AO104" s="216"/>
      <c r="AP104" s="216"/>
      <c r="AQ104" s="215"/>
      <c r="AR104" s="215"/>
      <c r="AS104" s="215"/>
      <c r="AT104" s="215"/>
      <c r="AU104" s="217">
        <f t="shared" si="6"/>
        <v>1</v>
      </c>
      <c r="AV104" s="217">
        <f t="shared" si="7"/>
        <v>100</v>
      </c>
      <c r="AW104" s="217">
        <f t="shared" si="5"/>
        <v>0</v>
      </c>
    </row>
    <row r="105" spans="1:49" s="218" customFormat="1" ht="24" customHeight="1">
      <c r="A105" s="206" t="s">
        <v>1575</v>
      </c>
      <c r="B105" s="206" t="s">
        <v>409</v>
      </c>
      <c r="C105" s="206" t="s">
        <v>1577</v>
      </c>
      <c r="D105" s="52">
        <v>890905211</v>
      </c>
      <c r="E105" s="53" t="s">
        <v>116</v>
      </c>
      <c r="F105" s="52" t="s">
        <v>762</v>
      </c>
      <c r="G105" s="207">
        <v>3719247862850</v>
      </c>
      <c r="H105" s="53" t="s">
        <v>763</v>
      </c>
      <c r="I105" s="52" t="s">
        <v>764</v>
      </c>
      <c r="J105" s="52" t="s">
        <v>571</v>
      </c>
      <c r="K105" s="208">
        <v>4600042852</v>
      </c>
      <c r="L105" s="209" t="s">
        <v>765</v>
      </c>
      <c r="M105" s="209" t="s">
        <v>766</v>
      </c>
      <c r="N105" s="210" t="s">
        <v>767</v>
      </c>
      <c r="O105" s="209" t="s">
        <v>768</v>
      </c>
      <c r="P105" s="209" t="s">
        <v>769</v>
      </c>
      <c r="Q105" s="210" t="s">
        <v>1200</v>
      </c>
      <c r="R105" s="211">
        <v>14000000</v>
      </c>
      <c r="S105" s="212">
        <v>21894432</v>
      </c>
      <c r="T105" s="210" t="s">
        <v>1201</v>
      </c>
      <c r="U105" s="209" t="s">
        <v>770</v>
      </c>
      <c r="V105" s="88">
        <v>41166</v>
      </c>
      <c r="W105" s="212">
        <v>70122980</v>
      </c>
      <c r="X105" s="210" t="s">
        <v>1202</v>
      </c>
      <c r="Y105" s="209" t="s">
        <v>771</v>
      </c>
      <c r="Z105" s="209" t="s">
        <v>772</v>
      </c>
      <c r="AA105" s="209">
        <v>108</v>
      </c>
      <c r="AB105" s="209" t="s">
        <v>773</v>
      </c>
      <c r="AC105" s="211">
        <v>0</v>
      </c>
      <c r="AD105" s="209" t="s">
        <v>773</v>
      </c>
      <c r="AE105" s="88">
        <v>41166</v>
      </c>
      <c r="AF105" s="213">
        <v>41273</v>
      </c>
      <c r="AG105" s="209" t="s">
        <v>774</v>
      </c>
      <c r="AH105" s="214"/>
      <c r="AI105" s="214"/>
      <c r="AJ105" s="215"/>
      <c r="AK105" s="215"/>
      <c r="AL105" s="215"/>
      <c r="AM105" s="215"/>
      <c r="AN105" s="216"/>
      <c r="AO105" s="216"/>
      <c r="AP105" s="216"/>
      <c r="AQ105" s="215"/>
      <c r="AR105" s="215"/>
      <c r="AS105" s="215"/>
      <c r="AT105" s="215"/>
      <c r="AU105" s="217">
        <f t="shared" si="6"/>
        <v>1</v>
      </c>
      <c r="AV105" s="217">
        <f t="shared" si="7"/>
        <v>108</v>
      </c>
      <c r="AW105" s="217">
        <f t="shared" si="5"/>
        <v>0</v>
      </c>
    </row>
    <row r="106" spans="1:49" s="218" customFormat="1" ht="24" customHeight="1">
      <c r="A106" s="206" t="s">
        <v>1551</v>
      </c>
      <c r="B106" s="206" t="s">
        <v>1552</v>
      </c>
      <c r="C106" s="206" t="s">
        <v>1586</v>
      </c>
      <c r="D106" s="52">
        <v>890905211</v>
      </c>
      <c r="E106" s="53" t="s">
        <v>116</v>
      </c>
      <c r="F106" s="52"/>
      <c r="G106" s="207">
        <v>3719247862850</v>
      </c>
      <c r="H106" s="53" t="s">
        <v>763</v>
      </c>
      <c r="I106" s="52" t="s">
        <v>764</v>
      </c>
      <c r="J106" s="52" t="s">
        <v>571</v>
      </c>
      <c r="K106" s="208">
        <v>4600042853</v>
      </c>
      <c r="L106" s="209" t="s">
        <v>765</v>
      </c>
      <c r="M106" s="209" t="s">
        <v>766</v>
      </c>
      <c r="N106" s="210" t="s">
        <v>767</v>
      </c>
      <c r="O106" s="209" t="s">
        <v>768</v>
      </c>
      <c r="P106" s="209" t="s">
        <v>769</v>
      </c>
      <c r="Q106" s="210" t="s">
        <v>1203</v>
      </c>
      <c r="R106" s="211">
        <v>7717500</v>
      </c>
      <c r="S106" s="212">
        <v>43075531</v>
      </c>
      <c r="T106" s="210" t="s">
        <v>1204</v>
      </c>
      <c r="U106" s="209" t="s">
        <v>770</v>
      </c>
      <c r="V106" s="88">
        <v>41173</v>
      </c>
      <c r="W106" s="212">
        <v>71659021</v>
      </c>
      <c r="X106" s="210" t="s">
        <v>1205</v>
      </c>
      <c r="Y106" s="209" t="s">
        <v>771</v>
      </c>
      <c r="Z106" s="209" t="s">
        <v>772</v>
      </c>
      <c r="AA106" s="209">
        <v>101</v>
      </c>
      <c r="AB106" s="209" t="s">
        <v>773</v>
      </c>
      <c r="AC106" s="211">
        <v>0</v>
      </c>
      <c r="AD106" s="209" t="s">
        <v>773</v>
      </c>
      <c r="AE106" s="88">
        <v>41173</v>
      </c>
      <c r="AF106" s="213">
        <v>41273</v>
      </c>
      <c r="AG106" s="209" t="s">
        <v>774</v>
      </c>
      <c r="AH106" s="214"/>
      <c r="AI106" s="214"/>
      <c r="AJ106" s="215"/>
      <c r="AK106" s="215"/>
      <c r="AL106" s="215"/>
      <c r="AM106" s="215"/>
      <c r="AN106" s="216"/>
      <c r="AO106" s="216"/>
      <c r="AP106" s="216"/>
      <c r="AQ106" s="215"/>
      <c r="AR106" s="215"/>
      <c r="AS106" s="215"/>
      <c r="AT106" s="215"/>
      <c r="AU106" s="217">
        <f t="shared" si="6"/>
        <v>1</v>
      </c>
      <c r="AV106" s="217">
        <f t="shared" si="7"/>
        <v>101</v>
      </c>
      <c r="AW106" s="217">
        <f t="shared" si="5"/>
        <v>0</v>
      </c>
    </row>
    <row r="107" spans="1:49" s="218" customFormat="1" ht="24" customHeight="1">
      <c r="A107" s="206" t="s">
        <v>1558</v>
      </c>
      <c r="B107" s="206" t="s">
        <v>515</v>
      </c>
      <c r="C107" s="206" t="s">
        <v>1603</v>
      </c>
      <c r="D107" s="52">
        <v>890905211</v>
      </c>
      <c r="E107" s="53" t="s">
        <v>116</v>
      </c>
      <c r="F107" s="52" t="s">
        <v>786</v>
      </c>
      <c r="G107" s="207">
        <v>3719247862850</v>
      </c>
      <c r="H107" s="53" t="s">
        <v>763</v>
      </c>
      <c r="I107" s="52" t="s">
        <v>764</v>
      </c>
      <c r="J107" s="52" t="s">
        <v>571</v>
      </c>
      <c r="K107" s="208">
        <v>4600042854</v>
      </c>
      <c r="L107" s="209"/>
      <c r="M107" s="209" t="s">
        <v>766</v>
      </c>
      <c r="N107" s="210" t="s">
        <v>787</v>
      </c>
      <c r="O107" s="209" t="s">
        <v>768</v>
      </c>
      <c r="P107" s="209" t="s">
        <v>788</v>
      </c>
      <c r="Q107" s="210" t="s">
        <v>1206</v>
      </c>
      <c r="R107" s="211">
        <v>173809524</v>
      </c>
      <c r="S107" s="212">
        <v>900539608</v>
      </c>
      <c r="T107" s="210" t="s">
        <v>1207</v>
      </c>
      <c r="U107" s="209" t="s">
        <v>777</v>
      </c>
      <c r="V107" s="88">
        <v>41158</v>
      </c>
      <c r="W107" s="212">
        <v>32517149</v>
      </c>
      <c r="X107" s="210" t="s">
        <v>517</v>
      </c>
      <c r="Y107" s="209" t="s">
        <v>771</v>
      </c>
      <c r="Z107" s="209" t="s">
        <v>772</v>
      </c>
      <c r="AA107" s="209">
        <v>117</v>
      </c>
      <c r="AB107" s="209" t="s">
        <v>773</v>
      </c>
      <c r="AC107" s="211">
        <v>0</v>
      </c>
      <c r="AD107" s="209" t="s">
        <v>773</v>
      </c>
      <c r="AE107" s="88">
        <v>41158</v>
      </c>
      <c r="AF107" s="213">
        <v>41274</v>
      </c>
      <c r="AG107" s="209" t="s">
        <v>774</v>
      </c>
      <c r="AH107" s="214"/>
      <c r="AI107" s="214"/>
      <c r="AJ107" s="215"/>
      <c r="AK107" s="215"/>
      <c r="AL107" s="215"/>
      <c r="AM107" s="215"/>
      <c r="AN107" s="216"/>
      <c r="AO107" s="216"/>
      <c r="AP107" s="216"/>
      <c r="AQ107" s="215"/>
      <c r="AR107" s="215"/>
      <c r="AS107" s="215"/>
      <c r="AT107" s="215"/>
      <c r="AU107" s="217">
        <f t="shared" si="6"/>
        <v>1</v>
      </c>
      <c r="AV107" s="217">
        <f t="shared" si="7"/>
        <v>117</v>
      </c>
      <c r="AW107" s="217">
        <f t="shared" si="5"/>
        <v>0</v>
      </c>
    </row>
    <row r="108" spans="1:49" s="218" customFormat="1" ht="24" customHeight="1">
      <c r="A108" s="206" t="s">
        <v>1533</v>
      </c>
      <c r="B108" s="206" t="s">
        <v>530</v>
      </c>
      <c r="C108" s="206" t="s">
        <v>1580</v>
      </c>
      <c r="D108" s="52">
        <v>890905211</v>
      </c>
      <c r="E108" s="53" t="s">
        <v>116</v>
      </c>
      <c r="F108" s="52" t="s">
        <v>786</v>
      </c>
      <c r="G108" s="207">
        <v>3719247862850</v>
      </c>
      <c r="H108" s="53" t="s">
        <v>763</v>
      </c>
      <c r="I108" s="52" t="s">
        <v>764</v>
      </c>
      <c r="J108" s="52" t="s">
        <v>571</v>
      </c>
      <c r="K108" s="208">
        <v>4600042855</v>
      </c>
      <c r="L108" s="209"/>
      <c r="M108" s="209" t="s">
        <v>766</v>
      </c>
      <c r="N108" s="210" t="s">
        <v>787</v>
      </c>
      <c r="O108" s="209" t="s">
        <v>768</v>
      </c>
      <c r="P108" s="209" t="s">
        <v>1534</v>
      </c>
      <c r="Q108" s="210" t="s">
        <v>1208</v>
      </c>
      <c r="R108" s="211">
        <v>110000000</v>
      </c>
      <c r="S108" s="212">
        <v>900023283</v>
      </c>
      <c r="T108" s="210" t="s">
        <v>1209</v>
      </c>
      <c r="U108" s="209" t="s">
        <v>777</v>
      </c>
      <c r="V108" s="88">
        <v>41156</v>
      </c>
      <c r="W108" s="212">
        <v>43606520</v>
      </c>
      <c r="X108" s="210" t="s">
        <v>1629</v>
      </c>
      <c r="Y108" s="209" t="s">
        <v>771</v>
      </c>
      <c r="Z108" s="209" t="s">
        <v>772</v>
      </c>
      <c r="AA108" s="209">
        <v>102</v>
      </c>
      <c r="AB108" s="209" t="s">
        <v>773</v>
      </c>
      <c r="AC108" s="211">
        <v>0</v>
      </c>
      <c r="AD108" s="209" t="s">
        <v>773</v>
      </c>
      <c r="AE108" s="88">
        <v>41156</v>
      </c>
      <c r="AF108" s="213">
        <v>41257</v>
      </c>
      <c r="AG108" s="209" t="s">
        <v>773</v>
      </c>
      <c r="AH108" s="214"/>
      <c r="AI108" s="214"/>
      <c r="AJ108" s="215"/>
      <c r="AK108" s="215"/>
      <c r="AL108" s="215"/>
      <c r="AM108" s="215"/>
      <c r="AN108" s="216"/>
      <c r="AO108" s="216"/>
      <c r="AP108" s="216"/>
      <c r="AQ108" s="215"/>
      <c r="AR108" s="215"/>
      <c r="AS108" s="215"/>
      <c r="AT108" s="215"/>
      <c r="AU108" s="217">
        <f t="shared" si="6"/>
        <v>1</v>
      </c>
      <c r="AV108" s="217">
        <f t="shared" si="7"/>
        <v>102</v>
      </c>
      <c r="AW108" s="217">
        <f t="shared" si="5"/>
        <v>0</v>
      </c>
    </row>
    <row r="109" spans="1:49" s="218" customFormat="1" ht="24" customHeight="1">
      <c r="A109" s="206" t="s">
        <v>1514</v>
      </c>
      <c r="B109" s="206"/>
      <c r="C109" s="206" t="s">
        <v>1570</v>
      </c>
      <c r="D109" s="52">
        <v>890905211</v>
      </c>
      <c r="E109" s="53" t="s">
        <v>116</v>
      </c>
      <c r="F109" s="52" t="s">
        <v>786</v>
      </c>
      <c r="G109" s="207">
        <v>3719247862850</v>
      </c>
      <c r="H109" s="53" t="s">
        <v>763</v>
      </c>
      <c r="I109" s="52" t="s">
        <v>764</v>
      </c>
      <c r="J109" s="52" t="s">
        <v>571</v>
      </c>
      <c r="K109" s="208">
        <v>4600042856</v>
      </c>
      <c r="L109" s="209" t="s">
        <v>765</v>
      </c>
      <c r="M109" s="209" t="s">
        <v>766</v>
      </c>
      <c r="N109" s="210" t="s">
        <v>767</v>
      </c>
      <c r="O109" s="209" t="s">
        <v>810</v>
      </c>
      <c r="P109" s="209" t="s">
        <v>769</v>
      </c>
      <c r="Q109" s="210" t="s">
        <v>1210</v>
      </c>
      <c r="R109" s="211">
        <v>12485127</v>
      </c>
      <c r="S109" s="212">
        <v>32536464</v>
      </c>
      <c r="T109" s="210" t="s">
        <v>1211</v>
      </c>
      <c r="U109" s="209" t="s">
        <v>770</v>
      </c>
      <c r="V109" s="88">
        <v>41171</v>
      </c>
      <c r="W109" s="212">
        <v>98580971</v>
      </c>
      <c r="X109" s="210" t="s">
        <v>1198</v>
      </c>
      <c r="Y109" s="209" t="s">
        <v>771</v>
      </c>
      <c r="Z109" s="209" t="s">
        <v>772</v>
      </c>
      <c r="AA109" s="209">
        <v>92</v>
      </c>
      <c r="AB109" s="209" t="s">
        <v>773</v>
      </c>
      <c r="AC109" s="211">
        <v>0</v>
      </c>
      <c r="AD109" s="209" t="s">
        <v>773</v>
      </c>
      <c r="AE109" s="88">
        <v>41171</v>
      </c>
      <c r="AF109" s="213">
        <v>41262</v>
      </c>
      <c r="AG109" s="209" t="s">
        <v>774</v>
      </c>
      <c r="AH109" s="214"/>
      <c r="AI109" s="214"/>
      <c r="AJ109" s="215"/>
      <c r="AK109" s="215"/>
      <c r="AL109" s="215"/>
      <c r="AM109" s="215"/>
      <c r="AN109" s="216"/>
      <c r="AO109" s="216"/>
      <c r="AP109" s="216"/>
      <c r="AQ109" s="215"/>
      <c r="AR109" s="215"/>
      <c r="AS109" s="215"/>
      <c r="AT109" s="215"/>
      <c r="AU109" s="217">
        <f t="shared" si="6"/>
        <v>1</v>
      </c>
      <c r="AV109" s="217">
        <f t="shared" si="7"/>
        <v>92</v>
      </c>
      <c r="AW109" s="217">
        <f t="shared" si="5"/>
        <v>0</v>
      </c>
    </row>
    <row r="110" spans="1:49" s="218" customFormat="1" ht="24" customHeight="1">
      <c r="A110" s="206" t="s">
        <v>1551</v>
      </c>
      <c r="B110" s="206" t="s">
        <v>488</v>
      </c>
      <c r="C110" s="206" t="s">
        <v>1586</v>
      </c>
      <c r="D110" s="52">
        <v>890905211</v>
      </c>
      <c r="E110" s="53" t="s">
        <v>116</v>
      </c>
      <c r="F110" s="52" t="s">
        <v>762</v>
      </c>
      <c r="G110" s="207">
        <v>3719247862850</v>
      </c>
      <c r="H110" s="53" t="s">
        <v>763</v>
      </c>
      <c r="I110" s="52" t="s">
        <v>764</v>
      </c>
      <c r="J110" s="52" t="s">
        <v>571</v>
      </c>
      <c r="K110" s="208">
        <v>4600042857</v>
      </c>
      <c r="L110" s="209" t="s">
        <v>765</v>
      </c>
      <c r="M110" s="209" t="s">
        <v>766</v>
      </c>
      <c r="N110" s="210" t="s">
        <v>767</v>
      </c>
      <c r="O110" s="209" t="s">
        <v>768</v>
      </c>
      <c r="P110" s="209" t="s">
        <v>769</v>
      </c>
      <c r="Q110" s="210" t="s">
        <v>1212</v>
      </c>
      <c r="R110" s="211">
        <v>7717500</v>
      </c>
      <c r="S110" s="212">
        <v>22034607</v>
      </c>
      <c r="T110" s="210" t="s">
        <v>1213</v>
      </c>
      <c r="U110" s="209" t="s">
        <v>770</v>
      </c>
      <c r="V110" s="88">
        <v>41173</v>
      </c>
      <c r="W110" s="212">
        <v>43430303</v>
      </c>
      <c r="X110" s="210" t="s">
        <v>489</v>
      </c>
      <c r="Y110" s="209" t="s">
        <v>771</v>
      </c>
      <c r="Z110" s="209" t="s">
        <v>772</v>
      </c>
      <c r="AA110" s="209">
        <v>93</v>
      </c>
      <c r="AB110" s="209" t="s">
        <v>773</v>
      </c>
      <c r="AC110" s="211">
        <v>0</v>
      </c>
      <c r="AD110" s="209" t="s">
        <v>773</v>
      </c>
      <c r="AE110" s="88">
        <v>41173</v>
      </c>
      <c r="AF110" s="213">
        <v>41265</v>
      </c>
      <c r="AG110" s="209" t="s">
        <v>774</v>
      </c>
      <c r="AH110" s="214"/>
      <c r="AI110" s="214"/>
      <c r="AJ110" s="215"/>
      <c r="AK110" s="215"/>
      <c r="AL110" s="215"/>
      <c r="AM110" s="215"/>
      <c r="AN110" s="216"/>
      <c r="AO110" s="216"/>
      <c r="AP110" s="216"/>
      <c r="AQ110" s="215"/>
      <c r="AR110" s="215"/>
      <c r="AS110" s="215"/>
      <c r="AT110" s="215"/>
      <c r="AU110" s="217">
        <f t="shared" si="6"/>
        <v>1</v>
      </c>
      <c r="AV110" s="217">
        <f t="shared" si="7"/>
        <v>93</v>
      </c>
      <c r="AW110" s="217">
        <f t="shared" si="5"/>
        <v>0</v>
      </c>
    </row>
    <row r="111" spans="1:49" s="218" customFormat="1" ht="24" customHeight="1">
      <c r="A111" s="206" t="s">
        <v>1536</v>
      </c>
      <c r="B111" s="206" t="s">
        <v>1547</v>
      </c>
      <c r="C111" s="206" t="s">
        <v>1582</v>
      </c>
      <c r="D111" s="52">
        <v>890905211</v>
      </c>
      <c r="E111" s="53" t="s">
        <v>116</v>
      </c>
      <c r="F111" s="52" t="s">
        <v>762</v>
      </c>
      <c r="G111" s="207">
        <v>3719247862850</v>
      </c>
      <c r="H111" s="53" t="s">
        <v>763</v>
      </c>
      <c r="I111" s="52" t="s">
        <v>764</v>
      </c>
      <c r="J111" s="52" t="s">
        <v>571</v>
      </c>
      <c r="K111" s="208">
        <v>4600042859</v>
      </c>
      <c r="L111" s="209" t="s">
        <v>775</v>
      </c>
      <c r="M111" s="209" t="s">
        <v>766</v>
      </c>
      <c r="N111" s="210" t="s">
        <v>776</v>
      </c>
      <c r="O111" s="209" t="s">
        <v>768</v>
      </c>
      <c r="P111" s="209" t="s">
        <v>769</v>
      </c>
      <c r="Q111" s="210" t="s">
        <v>1214</v>
      </c>
      <c r="R111" s="211">
        <v>47864564</v>
      </c>
      <c r="S111" s="212">
        <v>811010947</v>
      </c>
      <c r="T111" s="210" t="s">
        <v>532</v>
      </c>
      <c r="U111" s="209" t="s">
        <v>777</v>
      </c>
      <c r="V111" s="88">
        <v>41158</v>
      </c>
      <c r="W111" s="212">
        <v>43264180</v>
      </c>
      <c r="X111" s="210" t="s">
        <v>1548</v>
      </c>
      <c r="Y111" s="209" t="s">
        <v>771</v>
      </c>
      <c r="Z111" s="209" t="s">
        <v>772</v>
      </c>
      <c r="AA111" s="209">
        <v>117</v>
      </c>
      <c r="AB111" s="209" t="s">
        <v>773</v>
      </c>
      <c r="AC111" s="211">
        <v>0</v>
      </c>
      <c r="AD111" s="209" t="s">
        <v>773</v>
      </c>
      <c r="AE111" s="88">
        <v>41158</v>
      </c>
      <c r="AF111" s="213">
        <v>41274</v>
      </c>
      <c r="AG111" s="209" t="s">
        <v>773</v>
      </c>
      <c r="AH111" s="214"/>
      <c r="AI111" s="214"/>
      <c r="AJ111" s="215"/>
      <c r="AK111" s="215"/>
      <c r="AL111" s="215"/>
      <c r="AM111" s="215"/>
      <c r="AN111" s="216"/>
      <c r="AO111" s="216"/>
      <c r="AP111" s="216"/>
      <c r="AQ111" s="215"/>
      <c r="AR111" s="215"/>
      <c r="AS111" s="215"/>
      <c r="AT111" s="215"/>
      <c r="AU111" s="217">
        <f t="shared" si="6"/>
        <v>1</v>
      </c>
      <c r="AV111" s="217">
        <f t="shared" si="7"/>
        <v>117</v>
      </c>
      <c r="AW111" s="217">
        <f t="shared" si="5"/>
        <v>0</v>
      </c>
    </row>
    <row r="112" spans="1:49" s="218" customFormat="1" ht="24" customHeight="1">
      <c r="A112" s="206" t="s">
        <v>1642</v>
      </c>
      <c r="B112" s="206" t="s">
        <v>425</v>
      </c>
      <c r="C112" s="206" t="s">
        <v>1644</v>
      </c>
      <c r="D112" s="52">
        <v>890905211</v>
      </c>
      <c r="E112" s="53" t="s">
        <v>116</v>
      </c>
      <c r="F112" s="52" t="s">
        <v>786</v>
      </c>
      <c r="G112" s="207">
        <v>3719247862850</v>
      </c>
      <c r="H112" s="53" t="s">
        <v>763</v>
      </c>
      <c r="I112" s="52" t="s">
        <v>764</v>
      </c>
      <c r="J112" s="52" t="s">
        <v>571</v>
      </c>
      <c r="K112" s="208">
        <v>4600042861</v>
      </c>
      <c r="L112" s="209" t="s">
        <v>765</v>
      </c>
      <c r="M112" s="209" t="s">
        <v>766</v>
      </c>
      <c r="N112" s="210" t="s">
        <v>767</v>
      </c>
      <c r="O112" s="209" t="s">
        <v>768</v>
      </c>
      <c r="P112" s="209" t="s">
        <v>769</v>
      </c>
      <c r="Q112" s="210" t="s">
        <v>1189</v>
      </c>
      <c r="R112" s="211">
        <v>13765500</v>
      </c>
      <c r="S112" s="212">
        <v>33535007</v>
      </c>
      <c r="T112" s="210" t="s">
        <v>1215</v>
      </c>
      <c r="U112" s="209" t="s">
        <v>770</v>
      </c>
      <c r="V112" s="88">
        <v>41159</v>
      </c>
      <c r="W112" s="212">
        <v>21627557</v>
      </c>
      <c r="X112" s="210" t="s">
        <v>1216</v>
      </c>
      <c r="Y112" s="209" t="s">
        <v>771</v>
      </c>
      <c r="Z112" s="209" t="s">
        <v>772</v>
      </c>
      <c r="AA112" s="209">
        <v>100</v>
      </c>
      <c r="AB112" s="209" t="s">
        <v>773</v>
      </c>
      <c r="AC112" s="211">
        <v>0</v>
      </c>
      <c r="AD112" s="209" t="s">
        <v>773</v>
      </c>
      <c r="AE112" s="88">
        <v>41159</v>
      </c>
      <c r="AF112" s="213">
        <v>41258</v>
      </c>
      <c r="AG112" s="209" t="s">
        <v>774</v>
      </c>
      <c r="AH112" s="214"/>
      <c r="AI112" s="214"/>
      <c r="AJ112" s="215"/>
      <c r="AK112" s="215"/>
      <c r="AL112" s="215"/>
      <c r="AM112" s="215"/>
      <c r="AN112" s="216"/>
      <c r="AO112" s="216"/>
      <c r="AP112" s="216"/>
      <c r="AQ112" s="215"/>
      <c r="AR112" s="215"/>
      <c r="AS112" s="215"/>
      <c r="AT112" s="215"/>
      <c r="AU112" s="217">
        <f t="shared" si="6"/>
        <v>1</v>
      </c>
      <c r="AV112" s="217">
        <f t="shared" si="7"/>
        <v>100</v>
      </c>
      <c r="AW112" s="217">
        <f t="shared" si="5"/>
        <v>0</v>
      </c>
    </row>
    <row r="113" spans="1:49" s="218" customFormat="1" ht="24" customHeight="1">
      <c r="A113" s="206" t="s">
        <v>1642</v>
      </c>
      <c r="B113" s="206" t="s">
        <v>425</v>
      </c>
      <c r="C113" s="206" t="s">
        <v>1644</v>
      </c>
      <c r="D113" s="52">
        <v>890905211</v>
      </c>
      <c r="E113" s="53" t="s">
        <v>116</v>
      </c>
      <c r="F113" s="52"/>
      <c r="G113" s="207">
        <v>3719247862850</v>
      </c>
      <c r="H113" s="53" t="s">
        <v>763</v>
      </c>
      <c r="I113" s="52" t="s">
        <v>764</v>
      </c>
      <c r="J113" s="52" t="s">
        <v>571</v>
      </c>
      <c r="K113" s="208">
        <v>4600042862</v>
      </c>
      <c r="L113" s="209" t="s">
        <v>765</v>
      </c>
      <c r="M113" s="209" t="s">
        <v>766</v>
      </c>
      <c r="N113" s="210" t="s">
        <v>767</v>
      </c>
      <c r="O113" s="209" t="s">
        <v>768</v>
      </c>
      <c r="P113" s="209" t="s">
        <v>769</v>
      </c>
      <c r="Q113" s="210" t="s">
        <v>1189</v>
      </c>
      <c r="R113" s="211">
        <v>13765500</v>
      </c>
      <c r="S113" s="212">
        <v>43628355</v>
      </c>
      <c r="T113" s="210" t="s">
        <v>1217</v>
      </c>
      <c r="U113" s="209" t="s">
        <v>770</v>
      </c>
      <c r="V113" s="88">
        <v>41159</v>
      </c>
      <c r="W113" s="212">
        <v>21627557</v>
      </c>
      <c r="X113" s="210" t="s">
        <v>1216</v>
      </c>
      <c r="Y113" s="209" t="s">
        <v>771</v>
      </c>
      <c r="Z113" s="209" t="s">
        <v>772</v>
      </c>
      <c r="AA113" s="209">
        <v>100</v>
      </c>
      <c r="AB113" s="209" t="s">
        <v>773</v>
      </c>
      <c r="AC113" s="211">
        <v>0</v>
      </c>
      <c r="AD113" s="209" t="s">
        <v>773</v>
      </c>
      <c r="AE113" s="88">
        <v>41159</v>
      </c>
      <c r="AF113" s="213">
        <v>41258</v>
      </c>
      <c r="AG113" s="209" t="s">
        <v>774</v>
      </c>
      <c r="AH113" s="214"/>
      <c r="AI113" s="214"/>
      <c r="AJ113" s="215"/>
      <c r="AK113" s="215"/>
      <c r="AL113" s="215"/>
      <c r="AM113" s="215"/>
      <c r="AN113" s="216"/>
      <c r="AO113" s="216"/>
      <c r="AP113" s="216"/>
      <c r="AQ113" s="215"/>
      <c r="AR113" s="215"/>
      <c r="AS113" s="215"/>
      <c r="AT113" s="215"/>
      <c r="AU113" s="217">
        <f t="shared" si="6"/>
        <v>1</v>
      </c>
      <c r="AV113" s="217">
        <f t="shared" si="7"/>
        <v>100</v>
      </c>
      <c r="AW113" s="217">
        <f t="shared" si="5"/>
        <v>0</v>
      </c>
    </row>
    <row r="114" spans="1:49" s="218" customFormat="1" ht="24" customHeight="1">
      <c r="A114" s="206" t="s">
        <v>1536</v>
      </c>
      <c r="B114" s="206" t="s">
        <v>1568</v>
      </c>
      <c r="C114" s="206" t="s">
        <v>1582</v>
      </c>
      <c r="D114" s="52">
        <v>890905211</v>
      </c>
      <c r="E114" s="53" t="s">
        <v>116</v>
      </c>
      <c r="F114" s="52"/>
      <c r="G114" s="207">
        <v>3719247862850</v>
      </c>
      <c r="H114" s="53" t="s">
        <v>763</v>
      </c>
      <c r="I114" s="52" t="s">
        <v>764</v>
      </c>
      <c r="J114" s="52" t="s">
        <v>571</v>
      </c>
      <c r="K114" s="208">
        <v>4600042863</v>
      </c>
      <c r="L114" s="209"/>
      <c r="M114" s="209" t="s">
        <v>766</v>
      </c>
      <c r="N114" s="210" t="s">
        <v>776</v>
      </c>
      <c r="O114" s="209" t="s">
        <v>768</v>
      </c>
      <c r="P114" s="209" t="s">
        <v>769</v>
      </c>
      <c r="Q114" s="210" t="s">
        <v>1218</v>
      </c>
      <c r="R114" s="211">
        <v>4000000</v>
      </c>
      <c r="S114" s="212">
        <v>900381304</v>
      </c>
      <c r="T114" s="210" t="s">
        <v>1219</v>
      </c>
      <c r="U114" s="209" t="s">
        <v>777</v>
      </c>
      <c r="V114" s="88">
        <v>41158</v>
      </c>
      <c r="W114" s="212">
        <v>43099349</v>
      </c>
      <c r="X114" s="210" t="s">
        <v>1641</v>
      </c>
      <c r="Y114" s="209" t="s">
        <v>771</v>
      </c>
      <c r="Z114" s="209" t="s">
        <v>772</v>
      </c>
      <c r="AA114" s="209">
        <v>91</v>
      </c>
      <c r="AB114" s="209" t="s">
        <v>773</v>
      </c>
      <c r="AC114" s="211">
        <v>0</v>
      </c>
      <c r="AD114" s="209" t="s">
        <v>773</v>
      </c>
      <c r="AE114" s="88">
        <v>41158</v>
      </c>
      <c r="AF114" s="213">
        <v>41248</v>
      </c>
      <c r="AG114" s="209" t="s">
        <v>773</v>
      </c>
      <c r="AH114" s="214"/>
      <c r="AI114" s="214"/>
      <c r="AJ114" s="215"/>
      <c r="AK114" s="215"/>
      <c r="AL114" s="215"/>
      <c r="AM114" s="215"/>
      <c r="AN114" s="216"/>
      <c r="AO114" s="216"/>
      <c r="AP114" s="216"/>
      <c r="AQ114" s="215"/>
      <c r="AR114" s="215"/>
      <c r="AS114" s="215"/>
      <c r="AT114" s="215"/>
      <c r="AU114" s="217">
        <f t="shared" si="6"/>
        <v>1</v>
      </c>
      <c r="AV114" s="217">
        <f t="shared" si="7"/>
        <v>91</v>
      </c>
      <c r="AW114" s="217">
        <f t="shared" si="5"/>
        <v>0</v>
      </c>
    </row>
    <row r="115" spans="1:49" s="218" customFormat="1" ht="24" customHeight="1">
      <c r="A115" s="206" t="s">
        <v>1642</v>
      </c>
      <c r="B115" s="206" t="s">
        <v>425</v>
      </c>
      <c r="C115" s="206" t="s">
        <v>1644</v>
      </c>
      <c r="D115" s="52">
        <v>890905211</v>
      </c>
      <c r="E115" s="53" t="s">
        <v>116</v>
      </c>
      <c r="F115" s="52" t="s">
        <v>762</v>
      </c>
      <c r="G115" s="207">
        <v>3719247862850</v>
      </c>
      <c r="H115" s="53" t="s">
        <v>763</v>
      </c>
      <c r="I115" s="52" t="s">
        <v>764</v>
      </c>
      <c r="J115" s="52" t="s">
        <v>571</v>
      </c>
      <c r="K115" s="208">
        <v>4600042864</v>
      </c>
      <c r="L115" s="209" t="s">
        <v>765</v>
      </c>
      <c r="M115" s="209" t="s">
        <v>766</v>
      </c>
      <c r="N115" s="210" t="s">
        <v>767</v>
      </c>
      <c r="O115" s="209" t="s">
        <v>768</v>
      </c>
      <c r="P115" s="209" t="s">
        <v>769</v>
      </c>
      <c r="Q115" s="210" t="s">
        <v>1189</v>
      </c>
      <c r="R115" s="211">
        <v>13765500</v>
      </c>
      <c r="S115" s="212">
        <v>98561813</v>
      </c>
      <c r="T115" s="210" t="s">
        <v>1220</v>
      </c>
      <c r="U115" s="209" t="s">
        <v>770</v>
      </c>
      <c r="V115" s="88">
        <v>41159</v>
      </c>
      <c r="W115" s="212">
        <v>43014923</v>
      </c>
      <c r="X115" s="210" t="s">
        <v>1221</v>
      </c>
      <c r="Y115" s="209" t="s">
        <v>771</v>
      </c>
      <c r="Z115" s="209" t="s">
        <v>772</v>
      </c>
      <c r="AA115" s="209">
        <v>100</v>
      </c>
      <c r="AB115" s="209" t="s">
        <v>773</v>
      </c>
      <c r="AC115" s="211">
        <v>0</v>
      </c>
      <c r="AD115" s="209" t="s">
        <v>773</v>
      </c>
      <c r="AE115" s="88">
        <v>41159</v>
      </c>
      <c r="AF115" s="213">
        <v>41258</v>
      </c>
      <c r="AG115" s="209" t="s">
        <v>774</v>
      </c>
      <c r="AH115" s="214"/>
      <c r="AI115" s="214"/>
      <c r="AJ115" s="215"/>
      <c r="AK115" s="215"/>
      <c r="AL115" s="215"/>
      <c r="AM115" s="215"/>
      <c r="AN115" s="216"/>
      <c r="AO115" s="216"/>
      <c r="AP115" s="216"/>
      <c r="AQ115" s="215"/>
      <c r="AR115" s="215"/>
      <c r="AS115" s="215"/>
      <c r="AT115" s="215"/>
      <c r="AU115" s="217">
        <f t="shared" si="6"/>
        <v>1</v>
      </c>
      <c r="AV115" s="217">
        <f t="shared" si="7"/>
        <v>100</v>
      </c>
      <c r="AW115" s="217">
        <f t="shared" si="5"/>
        <v>0</v>
      </c>
    </row>
    <row r="116" spans="1:49" s="218" customFormat="1" ht="24" customHeight="1">
      <c r="A116" s="206" t="s">
        <v>1536</v>
      </c>
      <c r="B116" s="206" t="s">
        <v>1568</v>
      </c>
      <c r="C116" s="206" t="s">
        <v>1582</v>
      </c>
      <c r="D116" s="52">
        <v>890905211</v>
      </c>
      <c r="E116" s="53" t="s">
        <v>116</v>
      </c>
      <c r="F116" s="52"/>
      <c r="G116" s="207">
        <v>3719247862850</v>
      </c>
      <c r="H116" s="53" t="s">
        <v>763</v>
      </c>
      <c r="I116" s="52" t="s">
        <v>764</v>
      </c>
      <c r="J116" s="52" t="s">
        <v>571</v>
      </c>
      <c r="K116" s="208">
        <v>4600042865</v>
      </c>
      <c r="L116" s="209"/>
      <c r="M116" s="209" t="s">
        <v>766</v>
      </c>
      <c r="N116" s="210" t="s">
        <v>776</v>
      </c>
      <c r="O116" s="209" t="s">
        <v>768</v>
      </c>
      <c r="P116" s="209" t="s">
        <v>769</v>
      </c>
      <c r="Q116" s="210" t="s">
        <v>1222</v>
      </c>
      <c r="R116" s="211">
        <v>4000000</v>
      </c>
      <c r="S116" s="212">
        <v>43979390</v>
      </c>
      <c r="T116" s="210" t="s">
        <v>1223</v>
      </c>
      <c r="U116" s="209" t="s">
        <v>770</v>
      </c>
      <c r="V116" s="88">
        <v>41158</v>
      </c>
      <c r="W116" s="212">
        <v>39179549</v>
      </c>
      <c r="X116" s="210" t="s">
        <v>1569</v>
      </c>
      <c r="Y116" s="209" t="s">
        <v>771</v>
      </c>
      <c r="Z116" s="209" t="s">
        <v>772</v>
      </c>
      <c r="AA116" s="209">
        <v>91</v>
      </c>
      <c r="AB116" s="209" t="s">
        <v>773</v>
      </c>
      <c r="AC116" s="211">
        <v>0</v>
      </c>
      <c r="AD116" s="209" t="s">
        <v>773</v>
      </c>
      <c r="AE116" s="88">
        <v>41158</v>
      </c>
      <c r="AF116" s="213">
        <v>41248</v>
      </c>
      <c r="AG116" s="209" t="s">
        <v>773</v>
      </c>
      <c r="AH116" s="214"/>
      <c r="AI116" s="214"/>
      <c r="AJ116" s="215"/>
      <c r="AK116" s="215"/>
      <c r="AL116" s="215"/>
      <c r="AM116" s="215"/>
      <c r="AN116" s="216"/>
      <c r="AO116" s="216"/>
      <c r="AP116" s="216"/>
      <c r="AQ116" s="215"/>
      <c r="AR116" s="215"/>
      <c r="AS116" s="215"/>
      <c r="AT116" s="215"/>
      <c r="AU116" s="217">
        <f t="shared" si="6"/>
        <v>1</v>
      </c>
      <c r="AV116" s="217">
        <f t="shared" si="7"/>
        <v>91</v>
      </c>
      <c r="AW116" s="217">
        <f t="shared" si="5"/>
        <v>0</v>
      </c>
    </row>
    <row r="117" spans="1:49" s="218" customFormat="1" ht="24" customHeight="1">
      <c r="A117" s="206" t="s">
        <v>1536</v>
      </c>
      <c r="B117" s="206" t="s">
        <v>1568</v>
      </c>
      <c r="C117" s="206" t="s">
        <v>1582</v>
      </c>
      <c r="D117" s="52">
        <v>890905211</v>
      </c>
      <c r="E117" s="53" t="s">
        <v>116</v>
      </c>
      <c r="F117" s="52"/>
      <c r="G117" s="207">
        <v>3719247862850</v>
      </c>
      <c r="H117" s="53" t="s">
        <v>763</v>
      </c>
      <c r="I117" s="52" t="s">
        <v>764</v>
      </c>
      <c r="J117" s="52" t="s">
        <v>571</v>
      </c>
      <c r="K117" s="208">
        <v>4600042866</v>
      </c>
      <c r="L117" s="209"/>
      <c r="M117" s="209" t="s">
        <v>766</v>
      </c>
      <c r="N117" s="210" t="s">
        <v>776</v>
      </c>
      <c r="O117" s="209" t="s">
        <v>768</v>
      </c>
      <c r="P117" s="209" t="s">
        <v>769</v>
      </c>
      <c r="Q117" s="210" t="s">
        <v>1224</v>
      </c>
      <c r="R117" s="211">
        <v>6000000</v>
      </c>
      <c r="S117" s="212">
        <v>800019275</v>
      </c>
      <c r="T117" s="210" t="s">
        <v>1225</v>
      </c>
      <c r="U117" s="209" t="s">
        <v>777</v>
      </c>
      <c r="V117" s="88">
        <v>41159</v>
      </c>
      <c r="W117" s="212">
        <v>43099349</v>
      </c>
      <c r="X117" s="210" t="s">
        <v>1641</v>
      </c>
      <c r="Y117" s="209" t="s">
        <v>771</v>
      </c>
      <c r="Z117" s="209" t="s">
        <v>772</v>
      </c>
      <c r="AA117" s="209">
        <v>90</v>
      </c>
      <c r="AB117" s="209" t="s">
        <v>773</v>
      </c>
      <c r="AC117" s="211">
        <v>0</v>
      </c>
      <c r="AD117" s="209" t="s">
        <v>773</v>
      </c>
      <c r="AE117" s="88">
        <v>41159</v>
      </c>
      <c r="AF117" s="213">
        <v>41248</v>
      </c>
      <c r="AG117" s="209" t="s">
        <v>773</v>
      </c>
      <c r="AH117" s="214"/>
      <c r="AI117" s="214"/>
      <c r="AJ117" s="215"/>
      <c r="AK117" s="215"/>
      <c r="AL117" s="215"/>
      <c r="AM117" s="215"/>
      <c r="AN117" s="216"/>
      <c r="AO117" s="216"/>
      <c r="AP117" s="216"/>
      <c r="AQ117" s="215"/>
      <c r="AR117" s="215"/>
      <c r="AS117" s="215"/>
      <c r="AT117" s="215"/>
      <c r="AU117" s="217">
        <f t="shared" si="6"/>
        <v>1</v>
      </c>
      <c r="AV117" s="217">
        <f t="shared" si="7"/>
        <v>90</v>
      </c>
      <c r="AW117" s="217">
        <f t="shared" si="5"/>
        <v>0</v>
      </c>
    </row>
    <row r="118" spans="1:49" s="218" customFormat="1" ht="24" customHeight="1">
      <c r="A118" s="206" t="s">
        <v>1607</v>
      </c>
      <c r="B118" s="206" t="s">
        <v>465</v>
      </c>
      <c r="C118" s="206" t="s">
        <v>1608</v>
      </c>
      <c r="D118" s="52">
        <v>890905211</v>
      </c>
      <c r="E118" s="53" t="s">
        <v>116</v>
      </c>
      <c r="F118" s="52" t="s">
        <v>762</v>
      </c>
      <c r="G118" s="207">
        <v>3719247862850</v>
      </c>
      <c r="H118" s="53" t="s">
        <v>763</v>
      </c>
      <c r="I118" s="52" t="s">
        <v>764</v>
      </c>
      <c r="J118" s="52" t="s">
        <v>571</v>
      </c>
      <c r="K118" s="208">
        <v>4600042875</v>
      </c>
      <c r="L118" s="209" t="s">
        <v>765</v>
      </c>
      <c r="M118" s="209" t="s">
        <v>766</v>
      </c>
      <c r="N118" s="210" t="s">
        <v>780</v>
      </c>
      <c r="O118" s="209" t="s">
        <v>768</v>
      </c>
      <c r="P118" s="209" t="s">
        <v>769</v>
      </c>
      <c r="Q118" s="210" t="s">
        <v>1226</v>
      </c>
      <c r="R118" s="211">
        <v>977441548</v>
      </c>
      <c r="S118" s="212">
        <v>890980134</v>
      </c>
      <c r="T118" s="210" t="s">
        <v>1638</v>
      </c>
      <c r="U118" s="209" t="s">
        <v>777</v>
      </c>
      <c r="V118" s="88">
        <v>41159</v>
      </c>
      <c r="W118" s="212">
        <v>70050560</v>
      </c>
      <c r="X118" s="210" t="s">
        <v>466</v>
      </c>
      <c r="Y118" s="209" t="s">
        <v>771</v>
      </c>
      <c r="Z118" s="209" t="s">
        <v>772</v>
      </c>
      <c r="AA118" s="209">
        <v>116</v>
      </c>
      <c r="AB118" s="209" t="s">
        <v>773</v>
      </c>
      <c r="AC118" s="211">
        <v>0</v>
      </c>
      <c r="AD118" s="209" t="s">
        <v>773</v>
      </c>
      <c r="AE118" s="88">
        <v>41159</v>
      </c>
      <c r="AF118" s="213">
        <v>41274</v>
      </c>
      <c r="AG118" s="209" t="s">
        <v>774</v>
      </c>
      <c r="AH118" s="214"/>
      <c r="AI118" s="214"/>
      <c r="AJ118" s="215"/>
      <c r="AK118" s="215"/>
      <c r="AL118" s="215"/>
      <c r="AM118" s="215"/>
      <c r="AN118" s="216"/>
      <c r="AO118" s="216"/>
      <c r="AP118" s="216"/>
      <c r="AQ118" s="215"/>
      <c r="AR118" s="215"/>
      <c r="AS118" s="215"/>
      <c r="AT118" s="215"/>
      <c r="AU118" s="217">
        <f t="shared" si="6"/>
        <v>1</v>
      </c>
      <c r="AV118" s="217">
        <f t="shared" si="7"/>
        <v>116</v>
      </c>
      <c r="AW118" s="217">
        <f t="shared" si="5"/>
        <v>0</v>
      </c>
    </row>
    <row r="119" spans="1:49" s="218" customFormat="1" ht="24" customHeight="1">
      <c r="A119" s="206" t="s">
        <v>1519</v>
      </c>
      <c r="B119" s="206" t="s">
        <v>1520</v>
      </c>
      <c r="C119" s="206" t="s">
        <v>1581</v>
      </c>
      <c r="D119" s="52">
        <v>890905211</v>
      </c>
      <c r="E119" s="53" t="s">
        <v>116</v>
      </c>
      <c r="F119" s="52" t="s">
        <v>786</v>
      </c>
      <c r="G119" s="207">
        <v>3719247862850</v>
      </c>
      <c r="H119" s="53" t="s">
        <v>763</v>
      </c>
      <c r="I119" s="52" t="s">
        <v>764</v>
      </c>
      <c r="J119" s="52" t="s">
        <v>571</v>
      </c>
      <c r="K119" s="208">
        <v>4600042876</v>
      </c>
      <c r="L119" s="209" t="s">
        <v>765</v>
      </c>
      <c r="M119" s="209" t="s">
        <v>766</v>
      </c>
      <c r="N119" s="210" t="s">
        <v>780</v>
      </c>
      <c r="O119" s="209" t="s">
        <v>768</v>
      </c>
      <c r="P119" s="209" t="s">
        <v>782</v>
      </c>
      <c r="Q119" s="210" t="s">
        <v>1227</v>
      </c>
      <c r="R119" s="211">
        <v>130000000</v>
      </c>
      <c r="S119" s="212">
        <v>811006762</v>
      </c>
      <c r="T119" s="210" t="s">
        <v>1565</v>
      </c>
      <c r="U119" s="209" t="s">
        <v>777</v>
      </c>
      <c r="V119" s="88">
        <v>41165</v>
      </c>
      <c r="W119" s="212">
        <v>70040135</v>
      </c>
      <c r="X119" s="210" t="s">
        <v>949</v>
      </c>
      <c r="Y119" s="209" t="s">
        <v>771</v>
      </c>
      <c r="Z119" s="209" t="s">
        <v>772</v>
      </c>
      <c r="AA119" s="209">
        <v>123</v>
      </c>
      <c r="AB119" s="209" t="s">
        <v>773</v>
      </c>
      <c r="AC119" s="211">
        <v>0</v>
      </c>
      <c r="AD119" s="209" t="s">
        <v>773</v>
      </c>
      <c r="AE119" s="88">
        <v>41165</v>
      </c>
      <c r="AF119" s="213">
        <v>41287</v>
      </c>
      <c r="AG119" s="209" t="s">
        <v>773</v>
      </c>
      <c r="AH119" s="214"/>
      <c r="AI119" s="214"/>
      <c r="AJ119" s="215"/>
      <c r="AK119" s="215"/>
      <c r="AL119" s="215"/>
      <c r="AM119" s="215"/>
      <c r="AN119" s="216"/>
      <c r="AO119" s="216"/>
      <c r="AP119" s="216"/>
      <c r="AQ119" s="215"/>
      <c r="AR119" s="215"/>
      <c r="AS119" s="215"/>
      <c r="AT119" s="215"/>
      <c r="AU119" s="217">
        <f t="shared" si="6"/>
        <v>1</v>
      </c>
      <c r="AV119" s="217">
        <f t="shared" si="7"/>
        <v>123</v>
      </c>
      <c r="AW119" s="217">
        <f t="shared" si="5"/>
        <v>0</v>
      </c>
    </row>
    <row r="120" spans="1:49" s="218" customFormat="1" ht="24" customHeight="1">
      <c r="A120" s="206" t="s">
        <v>1575</v>
      </c>
      <c r="B120" s="206" t="s">
        <v>1576</v>
      </c>
      <c r="C120" s="206" t="s">
        <v>1577</v>
      </c>
      <c r="D120" s="52">
        <v>890905211</v>
      </c>
      <c r="E120" s="53" t="s">
        <v>116</v>
      </c>
      <c r="F120" s="52" t="s">
        <v>762</v>
      </c>
      <c r="G120" s="207">
        <v>3719247862850</v>
      </c>
      <c r="H120" s="53" t="s">
        <v>763</v>
      </c>
      <c r="I120" s="52" t="s">
        <v>764</v>
      </c>
      <c r="J120" s="52" t="s">
        <v>571</v>
      </c>
      <c r="K120" s="208">
        <v>4600042879</v>
      </c>
      <c r="L120" s="209" t="s">
        <v>765</v>
      </c>
      <c r="M120" s="209" t="s">
        <v>766</v>
      </c>
      <c r="N120" s="210" t="s">
        <v>767</v>
      </c>
      <c r="O120" s="209" t="s">
        <v>768</v>
      </c>
      <c r="P120" s="209" t="s">
        <v>769</v>
      </c>
      <c r="Q120" s="210" t="s">
        <v>1228</v>
      </c>
      <c r="R120" s="211">
        <v>14700000</v>
      </c>
      <c r="S120" s="212">
        <v>21527555</v>
      </c>
      <c r="T120" s="210" t="s">
        <v>1229</v>
      </c>
      <c r="U120" s="209" t="s">
        <v>770</v>
      </c>
      <c r="V120" s="88">
        <v>41162</v>
      </c>
      <c r="W120" s="212">
        <v>43021176</v>
      </c>
      <c r="X120" s="210" t="s">
        <v>1230</v>
      </c>
      <c r="Y120" s="209" t="s">
        <v>771</v>
      </c>
      <c r="Z120" s="209" t="s">
        <v>772</v>
      </c>
      <c r="AA120" s="209">
        <v>107</v>
      </c>
      <c r="AB120" s="209" t="s">
        <v>773</v>
      </c>
      <c r="AC120" s="211">
        <v>0</v>
      </c>
      <c r="AD120" s="209" t="s">
        <v>773</v>
      </c>
      <c r="AE120" s="88">
        <v>41162</v>
      </c>
      <c r="AF120" s="213">
        <v>41268</v>
      </c>
      <c r="AG120" s="209" t="s">
        <v>774</v>
      </c>
      <c r="AH120" s="214"/>
      <c r="AI120" s="214"/>
      <c r="AJ120" s="215"/>
      <c r="AK120" s="215"/>
      <c r="AL120" s="215"/>
      <c r="AM120" s="215"/>
      <c r="AN120" s="216"/>
      <c r="AO120" s="216"/>
      <c r="AP120" s="216"/>
      <c r="AQ120" s="215"/>
      <c r="AR120" s="215"/>
      <c r="AS120" s="215"/>
      <c r="AT120" s="215"/>
      <c r="AU120" s="217">
        <f t="shared" si="6"/>
        <v>1</v>
      </c>
      <c r="AV120" s="217">
        <f t="shared" si="7"/>
        <v>107</v>
      </c>
      <c r="AW120" s="217">
        <f t="shared" si="5"/>
        <v>0</v>
      </c>
    </row>
    <row r="121" spans="1:49" s="218" customFormat="1" ht="24" customHeight="1">
      <c r="A121" s="206" t="s">
        <v>1536</v>
      </c>
      <c r="B121" s="206" t="s">
        <v>1537</v>
      </c>
      <c r="C121" s="206" t="s">
        <v>1582</v>
      </c>
      <c r="D121" s="52">
        <v>890905211</v>
      </c>
      <c r="E121" s="53" t="s">
        <v>116</v>
      </c>
      <c r="F121" s="52" t="s">
        <v>762</v>
      </c>
      <c r="G121" s="207">
        <v>3719247862850</v>
      </c>
      <c r="H121" s="53" t="s">
        <v>763</v>
      </c>
      <c r="I121" s="52" t="s">
        <v>764</v>
      </c>
      <c r="J121" s="52" t="s">
        <v>571</v>
      </c>
      <c r="K121" s="208">
        <v>4600042881</v>
      </c>
      <c r="L121" s="209" t="s">
        <v>765</v>
      </c>
      <c r="M121" s="209" t="s">
        <v>766</v>
      </c>
      <c r="N121" s="210" t="s">
        <v>776</v>
      </c>
      <c r="O121" s="209" t="s">
        <v>768</v>
      </c>
      <c r="P121" s="209" t="s">
        <v>769</v>
      </c>
      <c r="Q121" s="210" t="s">
        <v>1231</v>
      </c>
      <c r="R121" s="211">
        <v>10000000</v>
      </c>
      <c r="S121" s="212">
        <v>811008923</v>
      </c>
      <c r="T121" s="210" t="s">
        <v>481</v>
      </c>
      <c r="U121" s="209" t="s">
        <v>777</v>
      </c>
      <c r="V121" s="88">
        <v>41159</v>
      </c>
      <c r="W121" s="212">
        <v>15515518</v>
      </c>
      <c r="X121" s="210" t="s">
        <v>1567</v>
      </c>
      <c r="Y121" s="209" t="s">
        <v>771</v>
      </c>
      <c r="Z121" s="209" t="s">
        <v>772</v>
      </c>
      <c r="AA121" s="209">
        <v>97</v>
      </c>
      <c r="AB121" s="209" t="s">
        <v>773</v>
      </c>
      <c r="AC121" s="211">
        <v>0</v>
      </c>
      <c r="AD121" s="209" t="s">
        <v>773</v>
      </c>
      <c r="AE121" s="88">
        <v>41159</v>
      </c>
      <c r="AF121" s="213">
        <v>41255</v>
      </c>
      <c r="AG121" s="209" t="s">
        <v>773</v>
      </c>
      <c r="AH121" s="214"/>
      <c r="AI121" s="214"/>
      <c r="AJ121" s="215"/>
      <c r="AK121" s="215"/>
      <c r="AL121" s="215"/>
      <c r="AM121" s="215"/>
      <c r="AN121" s="216"/>
      <c r="AO121" s="216"/>
      <c r="AP121" s="216"/>
      <c r="AQ121" s="215"/>
      <c r="AR121" s="215"/>
      <c r="AS121" s="215"/>
      <c r="AT121" s="215"/>
      <c r="AU121" s="217">
        <f t="shared" si="6"/>
        <v>1</v>
      </c>
      <c r="AV121" s="217">
        <f t="shared" si="7"/>
        <v>97</v>
      </c>
      <c r="AW121" s="217">
        <f t="shared" si="5"/>
        <v>0</v>
      </c>
    </row>
    <row r="122" spans="1:49" s="218" customFormat="1" ht="24" customHeight="1">
      <c r="A122" s="206" t="s">
        <v>1536</v>
      </c>
      <c r="B122" s="206" t="s">
        <v>1537</v>
      </c>
      <c r="C122" s="206" t="s">
        <v>1582</v>
      </c>
      <c r="D122" s="52">
        <v>890905211</v>
      </c>
      <c r="E122" s="53" t="s">
        <v>116</v>
      </c>
      <c r="F122" s="52"/>
      <c r="G122" s="207">
        <v>3719247862850</v>
      </c>
      <c r="H122" s="53" t="s">
        <v>763</v>
      </c>
      <c r="I122" s="52" t="s">
        <v>764</v>
      </c>
      <c r="J122" s="52" t="s">
        <v>571</v>
      </c>
      <c r="K122" s="208">
        <v>4600042882</v>
      </c>
      <c r="L122" s="209" t="s">
        <v>765</v>
      </c>
      <c r="M122" s="209" t="s">
        <v>766</v>
      </c>
      <c r="N122" s="210" t="s">
        <v>776</v>
      </c>
      <c r="O122" s="209" t="s">
        <v>768</v>
      </c>
      <c r="P122" s="209" t="s">
        <v>769</v>
      </c>
      <c r="Q122" s="210" t="s">
        <v>1232</v>
      </c>
      <c r="R122" s="211">
        <v>20000000</v>
      </c>
      <c r="S122" s="212">
        <v>900440612</v>
      </c>
      <c r="T122" s="210" t="s">
        <v>1233</v>
      </c>
      <c r="U122" s="209" t="s">
        <v>777</v>
      </c>
      <c r="V122" s="88">
        <v>41159</v>
      </c>
      <c r="W122" s="212">
        <v>15515518</v>
      </c>
      <c r="X122" s="210" t="s">
        <v>1567</v>
      </c>
      <c r="Y122" s="209" t="s">
        <v>771</v>
      </c>
      <c r="Z122" s="209" t="s">
        <v>772</v>
      </c>
      <c r="AA122" s="209">
        <v>98</v>
      </c>
      <c r="AB122" s="209" t="s">
        <v>773</v>
      </c>
      <c r="AC122" s="211">
        <v>0</v>
      </c>
      <c r="AD122" s="209" t="s">
        <v>773</v>
      </c>
      <c r="AE122" s="88">
        <v>41159</v>
      </c>
      <c r="AF122" s="213">
        <v>41256</v>
      </c>
      <c r="AG122" s="209" t="s">
        <v>773</v>
      </c>
      <c r="AH122" s="214"/>
      <c r="AI122" s="214"/>
      <c r="AJ122" s="215"/>
      <c r="AK122" s="215"/>
      <c r="AL122" s="215"/>
      <c r="AM122" s="215"/>
      <c r="AN122" s="216"/>
      <c r="AO122" s="216"/>
      <c r="AP122" s="216"/>
      <c r="AQ122" s="215"/>
      <c r="AR122" s="215"/>
      <c r="AS122" s="215"/>
      <c r="AT122" s="215"/>
      <c r="AU122" s="217">
        <f t="shared" si="6"/>
        <v>1</v>
      </c>
      <c r="AV122" s="217">
        <f t="shared" si="7"/>
        <v>98</v>
      </c>
      <c r="AW122" s="217">
        <f t="shared" si="5"/>
        <v>0</v>
      </c>
    </row>
    <row r="123" spans="1:49" s="218" customFormat="1" ht="24" customHeight="1">
      <c r="A123" s="206" t="s">
        <v>1558</v>
      </c>
      <c r="B123" s="206" t="s">
        <v>1622</v>
      </c>
      <c r="C123" s="206" t="s">
        <v>1603</v>
      </c>
      <c r="D123" s="52">
        <v>890905211</v>
      </c>
      <c r="E123" s="53" t="s">
        <v>116</v>
      </c>
      <c r="F123" s="52" t="s">
        <v>786</v>
      </c>
      <c r="G123" s="207">
        <v>3719247862850</v>
      </c>
      <c r="H123" s="53" t="s">
        <v>763</v>
      </c>
      <c r="I123" s="52" t="s">
        <v>764</v>
      </c>
      <c r="J123" s="52" t="s">
        <v>571</v>
      </c>
      <c r="K123" s="208">
        <v>4600042884</v>
      </c>
      <c r="L123" s="209"/>
      <c r="M123" s="209" t="s">
        <v>766</v>
      </c>
      <c r="N123" s="210" t="s">
        <v>787</v>
      </c>
      <c r="O123" s="209" t="s">
        <v>768</v>
      </c>
      <c r="P123" s="209" t="s">
        <v>788</v>
      </c>
      <c r="Q123" s="210" t="s">
        <v>1234</v>
      </c>
      <c r="R123" s="211">
        <v>713172691</v>
      </c>
      <c r="S123" s="212">
        <v>900261397</v>
      </c>
      <c r="T123" s="210" t="s">
        <v>1235</v>
      </c>
      <c r="U123" s="209" t="s">
        <v>777</v>
      </c>
      <c r="V123" s="88">
        <v>41178</v>
      </c>
      <c r="W123" s="212">
        <v>9999997</v>
      </c>
      <c r="X123" s="210" t="s">
        <v>1123</v>
      </c>
      <c r="Y123" s="209" t="s">
        <v>771</v>
      </c>
      <c r="Z123" s="209" t="s">
        <v>772</v>
      </c>
      <c r="AA123" s="209">
        <v>123</v>
      </c>
      <c r="AB123" s="209" t="s">
        <v>773</v>
      </c>
      <c r="AC123" s="211">
        <v>0</v>
      </c>
      <c r="AD123" s="209" t="s">
        <v>773</v>
      </c>
      <c r="AE123" s="88">
        <v>41178</v>
      </c>
      <c r="AF123" s="213">
        <v>41300</v>
      </c>
      <c r="AG123" s="209" t="s">
        <v>774</v>
      </c>
      <c r="AH123" s="214"/>
      <c r="AI123" s="214"/>
      <c r="AJ123" s="215"/>
      <c r="AK123" s="215"/>
      <c r="AL123" s="215"/>
      <c r="AM123" s="215"/>
      <c r="AN123" s="216"/>
      <c r="AO123" s="216"/>
      <c r="AP123" s="216"/>
      <c r="AQ123" s="215"/>
      <c r="AR123" s="215"/>
      <c r="AS123" s="215"/>
      <c r="AT123" s="215"/>
      <c r="AU123" s="217">
        <f t="shared" si="6"/>
        <v>1</v>
      </c>
      <c r="AV123" s="217">
        <f t="shared" si="7"/>
        <v>123</v>
      </c>
      <c r="AW123" s="217">
        <f t="shared" si="5"/>
        <v>0</v>
      </c>
    </row>
    <row r="124" spans="1:49" s="218" customFormat="1" ht="24" customHeight="1">
      <c r="A124" s="206" t="s">
        <v>1536</v>
      </c>
      <c r="B124" s="206" t="s">
        <v>422</v>
      </c>
      <c r="C124" s="206" t="s">
        <v>1582</v>
      </c>
      <c r="D124" s="52">
        <v>890905211</v>
      </c>
      <c r="E124" s="53" t="s">
        <v>116</v>
      </c>
      <c r="F124" s="52" t="s">
        <v>786</v>
      </c>
      <c r="G124" s="207">
        <v>3719247862850</v>
      </c>
      <c r="H124" s="53" t="s">
        <v>763</v>
      </c>
      <c r="I124" s="52" t="s">
        <v>764</v>
      </c>
      <c r="J124" s="52" t="s">
        <v>571</v>
      </c>
      <c r="K124" s="208">
        <v>4600042885</v>
      </c>
      <c r="L124" s="209" t="s">
        <v>765</v>
      </c>
      <c r="M124" s="209" t="s">
        <v>766</v>
      </c>
      <c r="N124" s="210" t="s">
        <v>767</v>
      </c>
      <c r="O124" s="209" t="s">
        <v>768</v>
      </c>
      <c r="P124" s="209" t="s">
        <v>769</v>
      </c>
      <c r="Q124" s="210" t="s">
        <v>1236</v>
      </c>
      <c r="R124" s="211">
        <v>25410414</v>
      </c>
      <c r="S124" s="212">
        <v>800060573</v>
      </c>
      <c r="T124" s="210" t="s">
        <v>504</v>
      </c>
      <c r="U124" s="209" t="s">
        <v>777</v>
      </c>
      <c r="V124" s="88">
        <v>41159</v>
      </c>
      <c r="W124" s="212">
        <v>52004291</v>
      </c>
      <c r="X124" s="210" t="s">
        <v>550</v>
      </c>
      <c r="Y124" s="209" t="s">
        <v>771</v>
      </c>
      <c r="Z124" s="209" t="s">
        <v>772</v>
      </c>
      <c r="AA124" s="209">
        <v>98</v>
      </c>
      <c r="AB124" s="209" t="s">
        <v>773</v>
      </c>
      <c r="AC124" s="211">
        <v>0</v>
      </c>
      <c r="AD124" s="209" t="s">
        <v>773</v>
      </c>
      <c r="AE124" s="88">
        <v>41159</v>
      </c>
      <c r="AF124" s="213">
        <v>41256</v>
      </c>
      <c r="AG124" s="209" t="s">
        <v>773</v>
      </c>
      <c r="AH124" s="214"/>
      <c r="AI124" s="214"/>
      <c r="AJ124" s="215"/>
      <c r="AK124" s="215"/>
      <c r="AL124" s="215"/>
      <c r="AM124" s="215"/>
      <c r="AN124" s="216"/>
      <c r="AO124" s="216"/>
      <c r="AP124" s="216"/>
      <c r="AQ124" s="215"/>
      <c r="AR124" s="215"/>
      <c r="AS124" s="215"/>
      <c r="AT124" s="215"/>
      <c r="AU124" s="217">
        <f t="shared" si="6"/>
        <v>1</v>
      </c>
      <c r="AV124" s="217">
        <f t="shared" si="7"/>
        <v>98</v>
      </c>
      <c r="AW124" s="217">
        <f t="shared" si="5"/>
        <v>0</v>
      </c>
    </row>
    <row r="125" spans="1:49" s="218" customFormat="1" ht="24" customHeight="1">
      <c r="A125" s="206" t="s">
        <v>1536</v>
      </c>
      <c r="B125" s="206" t="s">
        <v>1537</v>
      </c>
      <c r="C125" s="206" t="s">
        <v>1582</v>
      </c>
      <c r="D125" s="52">
        <v>890905211</v>
      </c>
      <c r="E125" s="53" t="s">
        <v>116</v>
      </c>
      <c r="F125" s="52" t="s">
        <v>762</v>
      </c>
      <c r="G125" s="207">
        <v>3719247862850</v>
      </c>
      <c r="H125" s="53" t="s">
        <v>763</v>
      </c>
      <c r="I125" s="52" t="s">
        <v>764</v>
      </c>
      <c r="J125" s="52" t="s">
        <v>571</v>
      </c>
      <c r="K125" s="208">
        <v>4600042886</v>
      </c>
      <c r="L125" s="209" t="s">
        <v>765</v>
      </c>
      <c r="M125" s="209" t="s">
        <v>766</v>
      </c>
      <c r="N125" s="210" t="s">
        <v>776</v>
      </c>
      <c r="O125" s="209" t="s">
        <v>768</v>
      </c>
      <c r="P125" s="209" t="s">
        <v>769</v>
      </c>
      <c r="Q125" s="210" t="s">
        <v>1237</v>
      </c>
      <c r="R125" s="211">
        <v>15000000</v>
      </c>
      <c r="S125" s="212">
        <v>811010860</v>
      </c>
      <c r="T125" s="210" t="s">
        <v>1238</v>
      </c>
      <c r="U125" s="209" t="s">
        <v>777</v>
      </c>
      <c r="V125" s="88">
        <v>41159</v>
      </c>
      <c r="W125" s="212">
        <v>42762176</v>
      </c>
      <c r="X125" s="210" t="s">
        <v>478</v>
      </c>
      <c r="Y125" s="209" t="s">
        <v>771</v>
      </c>
      <c r="Z125" s="209" t="s">
        <v>772</v>
      </c>
      <c r="AA125" s="209">
        <v>97</v>
      </c>
      <c r="AB125" s="209" t="s">
        <v>773</v>
      </c>
      <c r="AC125" s="211">
        <v>0</v>
      </c>
      <c r="AD125" s="209" t="s">
        <v>773</v>
      </c>
      <c r="AE125" s="88">
        <v>41159</v>
      </c>
      <c r="AF125" s="213">
        <v>41255</v>
      </c>
      <c r="AG125" s="209" t="s">
        <v>773</v>
      </c>
      <c r="AH125" s="214"/>
      <c r="AI125" s="214"/>
      <c r="AJ125" s="215"/>
      <c r="AK125" s="215"/>
      <c r="AL125" s="215"/>
      <c r="AM125" s="215"/>
      <c r="AN125" s="216"/>
      <c r="AO125" s="216"/>
      <c r="AP125" s="216"/>
      <c r="AQ125" s="215"/>
      <c r="AR125" s="215"/>
      <c r="AS125" s="215"/>
      <c r="AT125" s="215"/>
      <c r="AU125" s="217">
        <f t="shared" si="6"/>
        <v>1</v>
      </c>
      <c r="AV125" s="217">
        <f t="shared" si="7"/>
        <v>97</v>
      </c>
      <c r="AW125" s="217">
        <f t="shared" si="5"/>
        <v>0</v>
      </c>
    </row>
    <row r="126" spans="1:49" s="218" customFormat="1" ht="24" customHeight="1">
      <c r="A126" s="206" t="s">
        <v>1536</v>
      </c>
      <c r="B126" s="206" t="s">
        <v>1537</v>
      </c>
      <c r="C126" s="206" t="s">
        <v>1582</v>
      </c>
      <c r="D126" s="52">
        <v>890905211</v>
      </c>
      <c r="E126" s="53" t="s">
        <v>116</v>
      </c>
      <c r="F126" s="52" t="s">
        <v>786</v>
      </c>
      <c r="G126" s="207">
        <v>3719247862850</v>
      </c>
      <c r="H126" s="53" t="s">
        <v>763</v>
      </c>
      <c r="I126" s="52" t="s">
        <v>764</v>
      </c>
      <c r="J126" s="52" t="s">
        <v>571</v>
      </c>
      <c r="K126" s="208">
        <v>4600042887</v>
      </c>
      <c r="L126" s="209"/>
      <c r="M126" s="209" t="s">
        <v>766</v>
      </c>
      <c r="N126" s="210" t="s">
        <v>787</v>
      </c>
      <c r="O126" s="209" t="s">
        <v>768</v>
      </c>
      <c r="P126" s="209" t="s">
        <v>769</v>
      </c>
      <c r="Q126" s="210" t="s">
        <v>1239</v>
      </c>
      <c r="R126" s="211">
        <v>30000000</v>
      </c>
      <c r="S126" s="212">
        <v>811027115</v>
      </c>
      <c r="T126" s="210" t="s">
        <v>1240</v>
      </c>
      <c r="U126" s="209" t="s">
        <v>777</v>
      </c>
      <c r="V126" s="88">
        <v>41159</v>
      </c>
      <c r="W126" s="212">
        <v>71221174</v>
      </c>
      <c r="X126" s="210" t="s">
        <v>435</v>
      </c>
      <c r="Y126" s="209" t="s">
        <v>771</v>
      </c>
      <c r="Z126" s="209" t="s">
        <v>772</v>
      </c>
      <c r="AA126" s="209">
        <v>62</v>
      </c>
      <c r="AB126" s="209" t="s">
        <v>773</v>
      </c>
      <c r="AC126" s="211">
        <v>0</v>
      </c>
      <c r="AD126" s="209" t="s">
        <v>773</v>
      </c>
      <c r="AE126" s="88">
        <v>41159</v>
      </c>
      <c r="AF126" s="213">
        <v>41220</v>
      </c>
      <c r="AG126" s="209" t="s">
        <v>773</v>
      </c>
      <c r="AH126" s="214"/>
      <c r="AI126" s="214"/>
      <c r="AJ126" s="215"/>
      <c r="AK126" s="215"/>
      <c r="AL126" s="215"/>
      <c r="AM126" s="215"/>
      <c r="AN126" s="216"/>
      <c r="AO126" s="216"/>
      <c r="AP126" s="216"/>
      <c r="AQ126" s="215"/>
      <c r="AR126" s="215"/>
      <c r="AS126" s="215"/>
      <c r="AT126" s="215"/>
      <c r="AU126" s="217">
        <f t="shared" si="6"/>
        <v>1</v>
      </c>
      <c r="AV126" s="217">
        <f t="shared" si="7"/>
        <v>62</v>
      </c>
      <c r="AW126" s="217">
        <f t="shared" si="5"/>
        <v>0</v>
      </c>
    </row>
    <row r="127" spans="1:49" s="218" customFormat="1" ht="24" customHeight="1">
      <c r="A127" s="206" t="s">
        <v>1607</v>
      </c>
      <c r="B127" s="206" t="s">
        <v>882</v>
      </c>
      <c r="C127" s="206" t="s">
        <v>1608</v>
      </c>
      <c r="D127" s="52">
        <v>890905211</v>
      </c>
      <c r="E127" s="53" t="s">
        <v>116</v>
      </c>
      <c r="F127" s="52" t="s">
        <v>762</v>
      </c>
      <c r="G127" s="207">
        <v>3719247862850</v>
      </c>
      <c r="H127" s="53" t="s">
        <v>763</v>
      </c>
      <c r="I127" s="52" t="s">
        <v>764</v>
      </c>
      <c r="J127" s="52" t="s">
        <v>571</v>
      </c>
      <c r="K127" s="208">
        <v>4600042889</v>
      </c>
      <c r="L127" s="209" t="s">
        <v>765</v>
      </c>
      <c r="M127" s="209" t="s">
        <v>766</v>
      </c>
      <c r="N127" s="210" t="s">
        <v>780</v>
      </c>
      <c r="O127" s="209" t="s">
        <v>768</v>
      </c>
      <c r="P127" s="209" t="s">
        <v>769</v>
      </c>
      <c r="Q127" s="210" t="s">
        <v>1241</v>
      </c>
      <c r="R127" s="211">
        <v>502214377</v>
      </c>
      <c r="S127" s="212">
        <v>890980134</v>
      </c>
      <c r="T127" s="210" t="s">
        <v>1638</v>
      </c>
      <c r="U127" s="209" t="s">
        <v>777</v>
      </c>
      <c r="V127" s="88">
        <v>41164</v>
      </c>
      <c r="W127" s="212">
        <v>43057064</v>
      </c>
      <c r="X127" s="210" t="s">
        <v>1242</v>
      </c>
      <c r="Y127" s="209" t="s">
        <v>771</v>
      </c>
      <c r="Z127" s="209" t="s">
        <v>772</v>
      </c>
      <c r="AA127" s="209">
        <v>111</v>
      </c>
      <c r="AB127" s="209" t="s">
        <v>773</v>
      </c>
      <c r="AC127" s="211">
        <v>0</v>
      </c>
      <c r="AD127" s="209" t="s">
        <v>773</v>
      </c>
      <c r="AE127" s="88">
        <v>41164</v>
      </c>
      <c r="AF127" s="213">
        <v>41274</v>
      </c>
      <c r="AG127" s="209" t="s">
        <v>774</v>
      </c>
      <c r="AH127" s="214"/>
      <c r="AI127" s="214"/>
      <c r="AJ127" s="215"/>
      <c r="AK127" s="215"/>
      <c r="AL127" s="215"/>
      <c r="AM127" s="215"/>
      <c r="AN127" s="216"/>
      <c r="AO127" s="216"/>
      <c r="AP127" s="216"/>
      <c r="AQ127" s="215"/>
      <c r="AR127" s="215"/>
      <c r="AS127" s="215"/>
      <c r="AT127" s="215"/>
      <c r="AU127" s="217">
        <f t="shared" si="6"/>
        <v>1</v>
      </c>
      <c r="AV127" s="217">
        <f t="shared" si="7"/>
        <v>111</v>
      </c>
      <c r="AW127" s="217">
        <f t="shared" si="5"/>
        <v>0</v>
      </c>
    </row>
    <row r="128" spans="1:49" s="218" customFormat="1" ht="24" customHeight="1">
      <c r="A128" s="206" t="s">
        <v>1536</v>
      </c>
      <c r="B128" s="206" t="s">
        <v>1620</v>
      </c>
      <c r="C128" s="206" t="s">
        <v>1582</v>
      </c>
      <c r="D128" s="52">
        <v>890905211</v>
      </c>
      <c r="E128" s="53" t="s">
        <v>116</v>
      </c>
      <c r="F128" s="52" t="s">
        <v>786</v>
      </c>
      <c r="G128" s="207">
        <v>3719247862850</v>
      </c>
      <c r="H128" s="53" t="s">
        <v>763</v>
      </c>
      <c r="I128" s="52" t="s">
        <v>764</v>
      </c>
      <c r="J128" s="52" t="s">
        <v>571</v>
      </c>
      <c r="K128" s="208">
        <v>4600042891</v>
      </c>
      <c r="L128" s="209"/>
      <c r="M128" s="209" t="s">
        <v>766</v>
      </c>
      <c r="N128" s="210" t="s">
        <v>787</v>
      </c>
      <c r="O128" s="209" t="s">
        <v>768</v>
      </c>
      <c r="P128" s="209" t="s">
        <v>769</v>
      </c>
      <c r="Q128" s="210" t="s">
        <v>1243</v>
      </c>
      <c r="R128" s="211">
        <v>184500000</v>
      </c>
      <c r="S128" s="212">
        <v>800249460</v>
      </c>
      <c r="T128" s="210" t="s">
        <v>1244</v>
      </c>
      <c r="U128" s="209" t="s">
        <v>777</v>
      </c>
      <c r="V128" s="88">
        <v>41162</v>
      </c>
      <c r="W128" s="212">
        <v>32521345</v>
      </c>
      <c r="X128" s="210" t="s">
        <v>1634</v>
      </c>
      <c r="Y128" s="209" t="s">
        <v>771</v>
      </c>
      <c r="Z128" s="209" t="s">
        <v>772</v>
      </c>
      <c r="AA128" s="209">
        <v>113</v>
      </c>
      <c r="AB128" s="209" t="s">
        <v>773</v>
      </c>
      <c r="AC128" s="211">
        <v>0</v>
      </c>
      <c r="AD128" s="209" t="s">
        <v>773</v>
      </c>
      <c r="AE128" s="88">
        <v>41162</v>
      </c>
      <c r="AF128" s="213">
        <v>41274</v>
      </c>
      <c r="AG128" s="209" t="s">
        <v>773</v>
      </c>
      <c r="AH128" s="214"/>
      <c r="AI128" s="214"/>
      <c r="AJ128" s="215"/>
      <c r="AK128" s="215"/>
      <c r="AL128" s="215"/>
      <c r="AM128" s="215"/>
      <c r="AN128" s="216"/>
      <c r="AO128" s="216"/>
      <c r="AP128" s="216"/>
      <c r="AQ128" s="215"/>
      <c r="AR128" s="215"/>
      <c r="AS128" s="215"/>
      <c r="AT128" s="215"/>
      <c r="AU128" s="217">
        <f t="shared" si="6"/>
        <v>1</v>
      </c>
      <c r="AV128" s="217">
        <f t="shared" si="7"/>
        <v>113</v>
      </c>
      <c r="AW128" s="217">
        <f t="shared" si="5"/>
        <v>0</v>
      </c>
    </row>
    <row r="129" spans="1:49" s="218" customFormat="1" ht="24" customHeight="1">
      <c r="A129" s="206" t="s">
        <v>1536</v>
      </c>
      <c r="B129" s="206" t="s">
        <v>1537</v>
      </c>
      <c r="C129" s="206" t="s">
        <v>1582</v>
      </c>
      <c r="D129" s="52">
        <v>890905211</v>
      </c>
      <c r="E129" s="53" t="s">
        <v>116</v>
      </c>
      <c r="F129" s="52"/>
      <c r="G129" s="207">
        <v>3719247862850</v>
      </c>
      <c r="H129" s="53" t="s">
        <v>763</v>
      </c>
      <c r="I129" s="52" t="s">
        <v>764</v>
      </c>
      <c r="J129" s="52" t="s">
        <v>571</v>
      </c>
      <c r="K129" s="208">
        <v>4600042892</v>
      </c>
      <c r="L129" s="209"/>
      <c r="M129" s="209" t="s">
        <v>766</v>
      </c>
      <c r="N129" s="210" t="s">
        <v>835</v>
      </c>
      <c r="O129" s="209" t="s">
        <v>768</v>
      </c>
      <c r="P129" s="209" t="s">
        <v>769</v>
      </c>
      <c r="Q129" s="210" t="s">
        <v>1245</v>
      </c>
      <c r="R129" s="211">
        <v>30000000</v>
      </c>
      <c r="S129" s="212">
        <v>800180003</v>
      </c>
      <c r="T129" s="210" t="s">
        <v>1246</v>
      </c>
      <c r="U129" s="209" t="s">
        <v>777</v>
      </c>
      <c r="V129" s="88">
        <v>41162</v>
      </c>
      <c r="W129" s="212">
        <v>42762176</v>
      </c>
      <c r="X129" s="210" t="s">
        <v>478</v>
      </c>
      <c r="Y129" s="209" t="s">
        <v>771</v>
      </c>
      <c r="Z129" s="209" t="s">
        <v>772</v>
      </c>
      <c r="AA129" s="209">
        <v>92</v>
      </c>
      <c r="AB129" s="209" t="s">
        <v>773</v>
      </c>
      <c r="AC129" s="211">
        <v>0</v>
      </c>
      <c r="AD129" s="209" t="s">
        <v>773</v>
      </c>
      <c r="AE129" s="88">
        <v>41162</v>
      </c>
      <c r="AF129" s="213">
        <v>41253</v>
      </c>
      <c r="AG129" s="209" t="s">
        <v>773</v>
      </c>
      <c r="AH129" s="214"/>
      <c r="AI129" s="214"/>
      <c r="AJ129" s="215"/>
      <c r="AK129" s="215"/>
      <c r="AL129" s="215"/>
      <c r="AM129" s="215"/>
      <c r="AN129" s="216"/>
      <c r="AO129" s="216"/>
      <c r="AP129" s="216"/>
      <c r="AQ129" s="215"/>
      <c r="AR129" s="215"/>
      <c r="AS129" s="215"/>
      <c r="AT129" s="215"/>
      <c r="AU129" s="217">
        <f t="shared" si="6"/>
        <v>1</v>
      </c>
      <c r="AV129" s="217">
        <f t="shared" si="7"/>
        <v>92</v>
      </c>
      <c r="AW129" s="217">
        <f t="shared" si="5"/>
        <v>0</v>
      </c>
    </row>
    <row r="130" spans="1:49" s="218" customFormat="1" ht="24" customHeight="1">
      <c r="A130" s="206" t="s">
        <v>1536</v>
      </c>
      <c r="B130" s="206" t="s">
        <v>447</v>
      </c>
      <c r="C130" s="206" t="s">
        <v>1582</v>
      </c>
      <c r="D130" s="52">
        <v>890905211</v>
      </c>
      <c r="E130" s="53" t="s">
        <v>116</v>
      </c>
      <c r="F130" s="52" t="s">
        <v>786</v>
      </c>
      <c r="G130" s="207">
        <v>3719247862850</v>
      </c>
      <c r="H130" s="53" t="s">
        <v>763</v>
      </c>
      <c r="I130" s="52" t="s">
        <v>764</v>
      </c>
      <c r="J130" s="52" t="s">
        <v>571</v>
      </c>
      <c r="K130" s="208">
        <v>4600042893</v>
      </c>
      <c r="L130" s="209" t="s">
        <v>775</v>
      </c>
      <c r="M130" s="209" t="s">
        <v>766</v>
      </c>
      <c r="N130" s="210" t="s">
        <v>776</v>
      </c>
      <c r="O130" s="209" t="s">
        <v>768</v>
      </c>
      <c r="P130" s="209" t="s">
        <v>769</v>
      </c>
      <c r="Q130" s="210" t="s">
        <v>1247</v>
      </c>
      <c r="R130" s="211">
        <v>14904000</v>
      </c>
      <c r="S130" s="212">
        <v>70561438</v>
      </c>
      <c r="T130" s="210" t="s">
        <v>1248</v>
      </c>
      <c r="U130" s="209" t="s">
        <v>770</v>
      </c>
      <c r="V130" s="88">
        <v>41162</v>
      </c>
      <c r="W130" s="212">
        <v>43037005</v>
      </c>
      <c r="X130" s="210" t="s">
        <v>463</v>
      </c>
      <c r="Y130" s="209" t="s">
        <v>771</v>
      </c>
      <c r="Z130" s="209" t="s">
        <v>772</v>
      </c>
      <c r="AA130" s="209">
        <v>113</v>
      </c>
      <c r="AB130" s="209" t="s">
        <v>773</v>
      </c>
      <c r="AC130" s="211">
        <v>0</v>
      </c>
      <c r="AD130" s="209" t="s">
        <v>773</v>
      </c>
      <c r="AE130" s="88">
        <v>41162</v>
      </c>
      <c r="AF130" s="213">
        <v>41274</v>
      </c>
      <c r="AG130" s="209" t="s">
        <v>773</v>
      </c>
      <c r="AH130" s="214"/>
      <c r="AI130" s="214"/>
      <c r="AJ130" s="215"/>
      <c r="AK130" s="215"/>
      <c r="AL130" s="215"/>
      <c r="AM130" s="215"/>
      <c r="AN130" s="216"/>
      <c r="AO130" s="216"/>
      <c r="AP130" s="216"/>
      <c r="AQ130" s="215"/>
      <c r="AR130" s="215"/>
      <c r="AS130" s="215"/>
      <c r="AT130" s="215"/>
      <c r="AU130" s="217">
        <f t="shared" si="6"/>
        <v>1</v>
      </c>
      <c r="AV130" s="217">
        <f t="shared" si="7"/>
        <v>113</v>
      </c>
      <c r="AW130" s="217">
        <f t="shared" si="5"/>
        <v>0</v>
      </c>
    </row>
    <row r="131" spans="1:49" s="218" customFormat="1" ht="24" customHeight="1">
      <c r="A131" s="206" t="s">
        <v>1536</v>
      </c>
      <c r="B131" s="206" t="s">
        <v>1547</v>
      </c>
      <c r="C131" s="206" t="s">
        <v>1582</v>
      </c>
      <c r="D131" s="52">
        <v>890905211</v>
      </c>
      <c r="E131" s="53" t="s">
        <v>116</v>
      </c>
      <c r="F131" s="52" t="s">
        <v>786</v>
      </c>
      <c r="G131" s="207">
        <v>3719247862850</v>
      </c>
      <c r="H131" s="53" t="s">
        <v>763</v>
      </c>
      <c r="I131" s="52" t="s">
        <v>764</v>
      </c>
      <c r="J131" s="52" t="s">
        <v>571</v>
      </c>
      <c r="K131" s="208">
        <v>4600042894</v>
      </c>
      <c r="L131" s="209"/>
      <c r="M131" s="209" t="s">
        <v>766</v>
      </c>
      <c r="N131" s="210" t="s">
        <v>787</v>
      </c>
      <c r="O131" s="209" t="s">
        <v>768</v>
      </c>
      <c r="P131" s="209" t="s">
        <v>769</v>
      </c>
      <c r="Q131" s="210" t="s">
        <v>1249</v>
      </c>
      <c r="R131" s="211">
        <v>68130982</v>
      </c>
      <c r="S131" s="212">
        <v>900551171</v>
      </c>
      <c r="T131" s="210" t="s">
        <v>1250</v>
      </c>
      <c r="U131" s="209" t="s">
        <v>777</v>
      </c>
      <c r="V131" s="88">
        <v>41162</v>
      </c>
      <c r="W131" s="212">
        <v>43264180</v>
      </c>
      <c r="X131" s="210" t="s">
        <v>1548</v>
      </c>
      <c r="Y131" s="209" t="s">
        <v>771</v>
      </c>
      <c r="Z131" s="209" t="s">
        <v>772</v>
      </c>
      <c r="AA131" s="209">
        <v>113</v>
      </c>
      <c r="AB131" s="209" t="s">
        <v>773</v>
      </c>
      <c r="AC131" s="211">
        <v>0</v>
      </c>
      <c r="AD131" s="209" t="s">
        <v>773</v>
      </c>
      <c r="AE131" s="88">
        <v>41162</v>
      </c>
      <c r="AF131" s="213">
        <v>41274</v>
      </c>
      <c r="AG131" s="209" t="s">
        <v>773</v>
      </c>
      <c r="AH131" s="214"/>
      <c r="AI131" s="214"/>
      <c r="AJ131" s="215"/>
      <c r="AK131" s="215"/>
      <c r="AL131" s="215"/>
      <c r="AM131" s="215"/>
      <c r="AN131" s="216"/>
      <c r="AO131" s="216"/>
      <c r="AP131" s="216"/>
      <c r="AQ131" s="215"/>
      <c r="AR131" s="215"/>
      <c r="AS131" s="215"/>
      <c r="AT131" s="215"/>
      <c r="AU131" s="217">
        <f t="shared" si="6"/>
        <v>1</v>
      </c>
      <c r="AV131" s="217">
        <f t="shared" si="7"/>
        <v>113</v>
      </c>
      <c r="AW131" s="217">
        <f t="shared" si="5"/>
        <v>0</v>
      </c>
    </row>
    <row r="132" spans="1:49" s="218" customFormat="1" ht="24" customHeight="1">
      <c r="A132" s="206" t="s">
        <v>1536</v>
      </c>
      <c r="B132" s="206" t="s">
        <v>1620</v>
      </c>
      <c r="C132" s="206" t="s">
        <v>1582</v>
      </c>
      <c r="D132" s="52">
        <v>890905211</v>
      </c>
      <c r="E132" s="53" t="s">
        <v>116</v>
      </c>
      <c r="F132" s="52" t="s">
        <v>786</v>
      </c>
      <c r="G132" s="207">
        <v>3719247862850</v>
      </c>
      <c r="H132" s="53" t="s">
        <v>763</v>
      </c>
      <c r="I132" s="52" t="s">
        <v>764</v>
      </c>
      <c r="J132" s="52" t="s">
        <v>571</v>
      </c>
      <c r="K132" s="208">
        <v>4600042896</v>
      </c>
      <c r="L132" s="209"/>
      <c r="M132" s="209" t="s">
        <v>766</v>
      </c>
      <c r="N132" s="210" t="s">
        <v>787</v>
      </c>
      <c r="O132" s="209" t="s">
        <v>768</v>
      </c>
      <c r="P132" s="209" t="s">
        <v>769</v>
      </c>
      <c r="Q132" s="210" t="s">
        <v>1251</v>
      </c>
      <c r="R132" s="211">
        <v>75004463</v>
      </c>
      <c r="S132" s="212">
        <v>900528085</v>
      </c>
      <c r="T132" s="210" t="s">
        <v>1252</v>
      </c>
      <c r="U132" s="209" t="s">
        <v>777</v>
      </c>
      <c r="V132" s="88">
        <v>41162</v>
      </c>
      <c r="W132" s="212">
        <v>43630663</v>
      </c>
      <c r="X132" s="210" t="s">
        <v>1253</v>
      </c>
      <c r="Y132" s="209" t="s">
        <v>771</v>
      </c>
      <c r="Z132" s="209" t="s">
        <v>772</v>
      </c>
      <c r="AA132" s="209">
        <v>113</v>
      </c>
      <c r="AB132" s="209" t="s">
        <v>773</v>
      </c>
      <c r="AC132" s="211">
        <v>0</v>
      </c>
      <c r="AD132" s="209" t="s">
        <v>773</v>
      </c>
      <c r="AE132" s="88">
        <v>41162</v>
      </c>
      <c r="AF132" s="213">
        <v>41274</v>
      </c>
      <c r="AG132" s="209" t="s">
        <v>773</v>
      </c>
      <c r="AH132" s="214"/>
      <c r="AI132" s="214"/>
      <c r="AJ132" s="215"/>
      <c r="AK132" s="215"/>
      <c r="AL132" s="215"/>
      <c r="AM132" s="215"/>
      <c r="AN132" s="216"/>
      <c r="AO132" s="216"/>
      <c r="AP132" s="216"/>
      <c r="AQ132" s="215"/>
      <c r="AR132" s="215"/>
      <c r="AS132" s="215"/>
      <c r="AT132" s="215"/>
      <c r="AU132" s="217">
        <f t="shared" si="6"/>
        <v>1</v>
      </c>
      <c r="AV132" s="217">
        <f t="shared" si="7"/>
        <v>113</v>
      </c>
      <c r="AW132" s="217">
        <f t="shared" si="5"/>
        <v>0</v>
      </c>
    </row>
    <row r="133" spans="1:49" s="218" customFormat="1" ht="24" customHeight="1">
      <c r="A133" s="206" t="s">
        <v>1519</v>
      </c>
      <c r="B133" s="206" t="s">
        <v>1520</v>
      </c>
      <c r="C133" s="206" t="s">
        <v>1581</v>
      </c>
      <c r="D133" s="52">
        <v>890905211</v>
      </c>
      <c r="E133" s="53" t="s">
        <v>116</v>
      </c>
      <c r="F133" s="52" t="s">
        <v>762</v>
      </c>
      <c r="G133" s="207">
        <v>3719247862850</v>
      </c>
      <c r="H133" s="53" t="s">
        <v>763</v>
      </c>
      <c r="I133" s="52" t="s">
        <v>764</v>
      </c>
      <c r="J133" s="52" t="s">
        <v>571</v>
      </c>
      <c r="K133" s="208">
        <v>4600042902</v>
      </c>
      <c r="L133" s="209" t="s">
        <v>765</v>
      </c>
      <c r="M133" s="209" t="s">
        <v>766</v>
      </c>
      <c r="N133" s="210" t="s">
        <v>767</v>
      </c>
      <c r="O133" s="209" t="s">
        <v>768</v>
      </c>
      <c r="P133" s="209" t="s">
        <v>782</v>
      </c>
      <c r="Q133" s="210" t="s">
        <v>1254</v>
      </c>
      <c r="R133" s="211">
        <v>50000000</v>
      </c>
      <c r="S133" s="212">
        <v>890937367</v>
      </c>
      <c r="T133" s="210" t="s">
        <v>1255</v>
      </c>
      <c r="U133" s="209" t="s">
        <v>777</v>
      </c>
      <c r="V133" s="88">
        <v>41163</v>
      </c>
      <c r="W133" s="212">
        <v>70040135</v>
      </c>
      <c r="X133" s="210" t="s">
        <v>949</v>
      </c>
      <c r="Y133" s="209" t="s">
        <v>771</v>
      </c>
      <c r="Z133" s="209" t="s">
        <v>772</v>
      </c>
      <c r="AA133" s="209">
        <v>133</v>
      </c>
      <c r="AB133" s="209" t="s">
        <v>773</v>
      </c>
      <c r="AC133" s="211">
        <v>0</v>
      </c>
      <c r="AD133" s="209" t="s">
        <v>773</v>
      </c>
      <c r="AE133" s="88">
        <v>41163</v>
      </c>
      <c r="AF133" s="213">
        <v>41295</v>
      </c>
      <c r="AG133" s="209" t="s">
        <v>774</v>
      </c>
      <c r="AH133" s="214"/>
      <c r="AI133" s="214"/>
      <c r="AJ133" s="215"/>
      <c r="AK133" s="215"/>
      <c r="AL133" s="215"/>
      <c r="AM133" s="215"/>
      <c r="AN133" s="216"/>
      <c r="AO133" s="216"/>
      <c r="AP133" s="216"/>
      <c r="AQ133" s="215"/>
      <c r="AR133" s="215"/>
      <c r="AS133" s="215"/>
      <c r="AT133" s="215"/>
      <c r="AU133" s="217">
        <f t="shared" si="6"/>
        <v>1</v>
      </c>
      <c r="AV133" s="217">
        <f t="shared" si="7"/>
        <v>133</v>
      </c>
      <c r="AW133" s="217">
        <f t="shared" si="5"/>
        <v>0</v>
      </c>
    </row>
    <row r="134" spans="1:49" s="218" customFormat="1" ht="24" customHeight="1">
      <c r="A134" s="206" t="s">
        <v>1536</v>
      </c>
      <c r="B134" s="206" t="s">
        <v>1537</v>
      </c>
      <c r="C134" s="206" t="s">
        <v>1582</v>
      </c>
      <c r="D134" s="52">
        <v>890905211</v>
      </c>
      <c r="E134" s="53" t="s">
        <v>116</v>
      </c>
      <c r="F134" s="52" t="s">
        <v>786</v>
      </c>
      <c r="G134" s="207">
        <v>3719247862850</v>
      </c>
      <c r="H134" s="53" t="s">
        <v>763</v>
      </c>
      <c r="I134" s="52" t="s">
        <v>764</v>
      </c>
      <c r="J134" s="52" t="s">
        <v>571</v>
      </c>
      <c r="K134" s="208">
        <v>4600042903</v>
      </c>
      <c r="L134" s="209"/>
      <c r="M134" s="209" t="s">
        <v>766</v>
      </c>
      <c r="N134" s="210" t="s">
        <v>787</v>
      </c>
      <c r="O134" s="209" t="s">
        <v>768</v>
      </c>
      <c r="P134" s="209" t="s">
        <v>769</v>
      </c>
      <c r="Q134" s="210" t="s">
        <v>1256</v>
      </c>
      <c r="R134" s="211">
        <v>29997598</v>
      </c>
      <c r="S134" s="212">
        <v>900465552</v>
      </c>
      <c r="T134" s="210" t="s">
        <v>1257</v>
      </c>
      <c r="U134" s="209" t="s">
        <v>777</v>
      </c>
      <c r="V134" s="88">
        <v>41162</v>
      </c>
      <c r="W134" s="212">
        <v>43021744</v>
      </c>
      <c r="X134" s="210" t="s">
        <v>1626</v>
      </c>
      <c r="Y134" s="209" t="s">
        <v>771</v>
      </c>
      <c r="Z134" s="209" t="s">
        <v>772</v>
      </c>
      <c r="AA134" s="209">
        <v>92</v>
      </c>
      <c r="AB134" s="209" t="s">
        <v>773</v>
      </c>
      <c r="AC134" s="211">
        <v>0</v>
      </c>
      <c r="AD134" s="209" t="s">
        <v>773</v>
      </c>
      <c r="AE134" s="88">
        <v>41162</v>
      </c>
      <c r="AF134" s="213">
        <v>41253</v>
      </c>
      <c r="AG134" s="209" t="s">
        <v>773</v>
      </c>
      <c r="AH134" s="214"/>
      <c r="AI134" s="214"/>
      <c r="AJ134" s="215"/>
      <c r="AK134" s="215"/>
      <c r="AL134" s="215"/>
      <c r="AM134" s="215"/>
      <c r="AN134" s="216"/>
      <c r="AO134" s="216"/>
      <c r="AP134" s="216"/>
      <c r="AQ134" s="215"/>
      <c r="AR134" s="215"/>
      <c r="AS134" s="215"/>
      <c r="AT134" s="215"/>
      <c r="AU134" s="217">
        <f t="shared" si="6"/>
        <v>1</v>
      </c>
      <c r="AV134" s="217">
        <f t="shared" si="7"/>
        <v>92</v>
      </c>
      <c r="AW134" s="217">
        <f t="shared" si="5"/>
        <v>0</v>
      </c>
    </row>
    <row r="135" spans="1:49" s="218" customFormat="1" ht="24" customHeight="1">
      <c r="A135" s="206" t="s">
        <v>1536</v>
      </c>
      <c r="B135" s="206" t="s">
        <v>459</v>
      </c>
      <c r="C135" s="206" t="s">
        <v>1582</v>
      </c>
      <c r="D135" s="52">
        <v>890905211</v>
      </c>
      <c r="E135" s="53" t="s">
        <v>116</v>
      </c>
      <c r="F135" s="52" t="s">
        <v>786</v>
      </c>
      <c r="G135" s="207">
        <v>3719247862850</v>
      </c>
      <c r="H135" s="53" t="s">
        <v>763</v>
      </c>
      <c r="I135" s="52" t="s">
        <v>764</v>
      </c>
      <c r="J135" s="52" t="s">
        <v>571</v>
      </c>
      <c r="K135" s="208">
        <v>4600042904</v>
      </c>
      <c r="L135" s="209"/>
      <c r="M135" s="209" t="s">
        <v>766</v>
      </c>
      <c r="N135" s="210" t="s">
        <v>787</v>
      </c>
      <c r="O135" s="209" t="s">
        <v>768</v>
      </c>
      <c r="P135" s="209" t="s">
        <v>769</v>
      </c>
      <c r="Q135" s="210" t="s">
        <v>1258</v>
      </c>
      <c r="R135" s="211">
        <v>54145000</v>
      </c>
      <c r="S135" s="212">
        <v>900154128</v>
      </c>
      <c r="T135" s="210" t="s">
        <v>1259</v>
      </c>
      <c r="U135" s="209" t="s">
        <v>777</v>
      </c>
      <c r="V135" s="88">
        <v>41162</v>
      </c>
      <c r="W135" s="212">
        <v>1017134864</v>
      </c>
      <c r="X135" s="210" t="s">
        <v>1132</v>
      </c>
      <c r="Y135" s="209" t="s">
        <v>771</v>
      </c>
      <c r="Z135" s="209" t="s">
        <v>772</v>
      </c>
      <c r="AA135" s="209">
        <v>113</v>
      </c>
      <c r="AB135" s="209" t="s">
        <v>773</v>
      </c>
      <c r="AC135" s="211">
        <v>0</v>
      </c>
      <c r="AD135" s="209" t="s">
        <v>773</v>
      </c>
      <c r="AE135" s="88">
        <v>41162</v>
      </c>
      <c r="AF135" s="213">
        <v>41274</v>
      </c>
      <c r="AG135" s="209" t="s">
        <v>773</v>
      </c>
      <c r="AH135" s="214"/>
      <c r="AI135" s="214"/>
      <c r="AJ135" s="215"/>
      <c r="AK135" s="215"/>
      <c r="AL135" s="215"/>
      <c r="AM135" s="215"/>
      <c r="AN135" s="216"/>
      <c r="AO135" s="216"/>
      <c r="AP135" s="216"/>
      <c r="AQ135" s="215"/>
      <c r="AR135" s="215"/>
      <c r="AS135" s="215"/>
      <c r="AT135" s="215"/>
      <c r="AU135" s="217">
        <f t="shared" si="6"/>
        <v>1</v>
      </c>
      <c r="AV135" s="217">
        <f t="shared" si="7"/>
        <v>113</v>
      </c>
      <c r="AW135" s="217">
        <f t="shared" si="5"/>
        <v>0</v>
      </c>
    </row>
    <row r="136" spans="1:49" s="218" customFormat="1" ht="24" customHeight="1">
      <c r="A136" s="206" t="s">
        <v>1536</v>
      </c>
      <c r="B136" s="206" t="s">
        <v>448</v>
      </c>
      <c r="C136" s="206" t="s">
        <v>1582</v>
      </c>
      <c r="D136" s="52">
        <v>890905211</v>
      </c>
      <c r="E136" s="53" t="s">
        <v>116</v>
      </c>
      <c r="F136" s="52"/>
      <c r="G136" s="207">
        <v>3719247862850</v>
      </c>
      <c r="H136" s="53" t="s">
        <v>763</v>
      </c>
      <c r="I136" s="52" t="s">
        <v>764</v>
      </c>
      <c r="J136" s="52" t="s">
        <v>571</v>
      </c>
      <c r="K136" s="208">
        <v>4600042905</v>
      </c>
      <c r="L136" s="209"/>
      <c r="M136" s="209" t="s">
        <v>766</v>
      </c>
      <c r="N136" s="210" t="s">
        <v>835</v>
      </c>
      <c r="O136" s="209" t="s">
        <v>768</v>
      </c>
      <c r="P136" s="209" t="s">
        <v>769</v>
      </c>
      <c r="Q136" s="210" t="s">
        <v>1260</v>
      </c>
      <c r="R136" s="211">
        <v>20000000</v>
      </c>
      <c r="S136" s="212">
        <v>890900913</v>
      </c>
      <c r="T136" s="210" t="s">
        <v>560</v>
      </c>
      <c r="U136" s="209" t="s">
        <v>777</v>
      </c>
      <c r="V136" s="88">
        <v>41162</v>
      </c>
      <c r="W136" s="212">
        <v>76306821</v>
      </c>
      <c r="X136" s="210" t="s">
        <v>567</v>
      </c>
      <c r="Y136" s="209" t="s">
        <v>771</v>
      </c>
      <c r="Z136" s="209" t="s">
        <v>772</v>
      </c>
      <c r="AA136" s="209">
        <v>96</v>
      </c>
      <c r="AB136" s="209" t="s">
        <v>773</v>
      </c>
      <c r="AC136" s="211">
        <v>0</v>
      </c>
      <c r="AD136" s="209" t="s">
        <v>773</v>
      </c>
      <c r="AE136" s="88">
        <v>41162</v>
      </c>
      <c r="AF136" s="213">
        <v>41257</v>
      </c>
      <c r="AG136" s="209" t="s">
        <v>773</v>
      </c>
      <c r="AH136" s="214"/>
      <c r="AI136" s="214"/>
      <c r="AJ136" s="215"/>
      <c r="AK136" s="215"/>
      <c r="AL136" s="215"/>
      <c r="AM136" s="215"/>
      <c r="AN136" s="216"/>
      <c r="AO136" s="216"/>
      <c r="AP136" s="216"/>
      <c r="AQ136" s="215"/>
      <c r="AR136" s="215"/>
      <c r="AS136" s="215"/>
      <c r="AT136" s="215"/>
      <c r="AU136" s="217">
        <f t="shared" si="6"/>
        <v>1</v>
      </c>
      <c r="AV136" s="217">
        <f t="shared" si="7"/>
        <v>96</v>
      </c>
      <c r="AW136" s="217">
        <f aca="true" t="shared" si="8" ref="AW136:AW199">+AV136-AA136</f>
        <v>0</v>
      </c>
    </row>
    <row r="137" spans="1:49" s="218" customFormat="1" ht="24" customHeight="1">
      <c r="A137" s="206" t="s">
        <v>1536</v>
      </c>
      <c r="B137" s="206" t="s">
        <v>1547</v>
      </c>
      <c r="C137" s="206" t="s">
        <v>1582</v>
      </c>
      <c r="D137" s="52">
        <v>890905211</v>
      </c>
      <c r="E137" s="53" t="s">
        <v>116</v>
      </c>
      <c r="F137" s="52" t="s">
        <v>786</v>
      </c>
      <c r="G137" s="207">
        <v>3719247862850</v>
      </c>
      <c r="H137" s="53" t="s">
        <v>763</v>
      </c>
      <c r="I137" s="52" t="s">
        <v>764</v>
      </c>
      <c r="J137" s="52" t="s">
        <v>571</v>
      </c>
      <c r="K137" s="208">
        <v>4600042906</v>
      </c>
      <c r="L137" s="209"/>
      <c r="M137" s="209" t="s">
        <v>766</v>
      </c>
      <c r="N137" s="210" t="s">
        <v>787</v>
      </c>
      <c r="O137" s="209" t="s">
        <v>768</v>
      </c>
      <c r="P137" s="209" t="s">
        <v>769</v>
      </c>
      <c r="Q137" s="210" t="s">
        <v>1261</v>
      </c>
      <c r="R137" s="211">
        <v>56793682</v>
      </c>
      <c r="S137" s="212">
        <v>811033630</v>
      </c>
      <c r="T137" s="210" t="s">
        <v>1262</v>
      </c>
      <c r="U137" s="209" t="s">
        <v>777</v>
      </c>
      <c r="V137" s="88">
        <v>41162</v>
      </c>
      <c r="W137" s="212">
        <v>43264180</v>
      </c>
      <c r="X137" s="210" t="s">
        <v>1548</v>
      </c>
      <c r="Y137" s="209" t="s">
        <v>771</v>
      </c>
      <c r="Z137" s="209" t="s">
        <v>772</v>
      </c>
      <c r="AA137" s="209">
        <v>107</v>
      </c>
      <c r="AB137" s="209" t="s">
        <v>773</v>
      </c>
      <c r="AC137" s="211">
        <v>0</v>
      </c>
      <c r="AD137" s="209" t="s">
        <v>773</v>
      </c>
      <c r="AE137" s="88">
        <v>41162</v>
      </c>
      <c r="AF137" s="213">
        <v>41268</v>
      </c>
      <c r="AG137" s="209" t="s">
        <v>773</v>
      </c>
      <c r="AH137" s="214"/>
      <c r="AI137" s="214"/>
      <c r="AJ137" s="215"/>
      <c r="AK137" s="215"/>
      <c r="AL137" s="215"/>
      <c r="AM137" s="215"/>
      <c r="AN137" s="216"/>
      <c r="AO137" s="216"/>
      <c r="AP137" s="216"/>
      <c r="AQ137" s="215"/>
      <c r="AR137" s="215"/>
      <c r="AS137" s="215"/>
      <c r="AT137" s="215"/>
      <c r="AU137" s="217">
        <f t="shared" si="6"/>
        <v>1</v>
      </c>
      <c r="AV137" s="217">
        <f t="shared" si="7"/>
        <v>107</v>
      </c>
      <c r="AW137" s="217">
        <f t="shared" si="8"/>
        <v>0</v>
      </c>
    </row>
    <row r="138" spans="1:49" s="218" customFormat="1" ht="24" customHeight="1">
      <c r="A138" s="206" t="s">
        <v>1536</v>
      </c>
      <c r="B138" s="206" t="s">
        <v>1547</v>
      </c>
      <c r="C138" s="206" t="s">
        <v>1582</v>
      </c>
      <c r="D138" s="52">
        <v>890905211</v>
      </c>
      <c r="E138" s="53" t="s">
        <v>116</v>
      </c>
      <c r="F138" s="52" t="s">
        <v>786</v>
      </c>
      <c r="G138" s="207">
        <v>3719247862850</v>
      </c>
      <c r="H138" s="53" t="s">
        <v>763</v>
      </c>
      <c r="I138" s="52" t="s">
        <v>764</v>
      </c>
      <c r="J138" s="52" t="s">
        <v>571</v>
      </c>
      <c r="K138" s="208">
        <v>4600042908</v>
      </c>
      <c r="L138" s="209"/>
      <c r="M138" s="209" t="s">
        <v>766</v>
      </c>
      <c r="N138" s="210" t="s">
        <v>787</v>
      </c>
      <c r="O138" s="209" t="s">
        <v>768</v>
      </c>
      <c r="P138" s="209" t="s">
        <v>769</v>
      </c>
      <c r="Q138" s="210" t="s">
        <v>1263</v>
      </c>
      <c r="R138" s="211">
        <v>108993682</v>
      </c>
      <c r="S138" s="212">
        <v>900077228</v>
      </c>
      <c r="T138" s="210" t="s">
        <v>1264</v>
      </c>
      <c r="U138" s="209" t="s">
        <v>777</v>
      </c>
      <c r="V138" s="88">
        <v>41162</v>
      </c>
      <c r="W138" s="212">
        <v>43264180</v>
      </c>
      <c r="X138" s="210" t="s">
        <v>1548</v>
      </c>
      <c r="Y138" s="209" t="s">
        <v>771</v>
      </c>
      <c r="Z138" s="209" t="s">
        <v>772</v>
      </c>
      <c r="AA138" s="209">
        <v>113</v>
      </c>
      <c r="AB138" s="209" t="s">
        <v>773</v>
      </c>
      <c r="AC138" s="211">
        <v>0</v>
      </c>
      <c r="AD138" s="209" t="s">
        <v>773</v>
      </c>
      <c r="AE138" s="88">
        <v>41162</v>
      </c>
      <c r="AF138" s="213">
        <v>41274</v>
      </c>
      <c r="AG138" s="209" t="s">
        <v>773</v>
      </c>
      <c r="AH138" s="214"/>
      <c r="AI138" s="214"/>
      <c r="AJ138" s="215"/>
      <c r="AK138" s="215"/>
      <c r="AL138" s="215"/>
      <c r="AM138" s="215"/>
      <c r="AN138" s="216"/>
      <c r="AO138" s="216"/>
      <c r="AP138" s="216"/>
      <c r="AQ138" s="215"/>
      <c r="AR138" s="215"/>
      <c r="AS138" s="215"/>
      <c r="AT138" s="215"/>
      <c r="AU138" s="217">
        <f t="shared" si="6"/>
        <v>1</v>
      </c>
      <c r="AV138" s="217">
        <f t="shared" si="7"/>
        <v>113</v>
      </c>
      <c r="AW138" s="217">
        <f t="shared" si="8"/>
        <v>0</v>
      </c>
    </row>
    <row r="139" spans="1:49" s="218" customFormat="1" ht="24" customHeight="1">
      <c r="A139" s="206" t="s">
        <v>1551</v>
      </c>
      <c r="B139" s="206" t="s">
        <v>510</v>
      </c>
      <c r="C139" s="206" t="s">
        <v>1586</v>
      </c>
      <c r="D139" s="52">
        <v>890905211</v>
      </c>
      <c r="E139" s="53" t="s">
        <v>116</v>
      </c>
      <c r="F139" s="52" t="s">
        <v>762</v>
      </c>
      <c r="G139" s="207">
        <v>3719247862850</v>
      </c>
      <c r="H139" s="53" t="s">
        <v>763</v>
      </c>
      <c r="I139" s="52" t="s">
        <v>764</v>
      </c>
      <c r="J139" s="52" t="s">
        <v>571</v>
      </c>
      <c r="K139" s="208">
        <v>4600042909</v>
      </c>
      <c r="L139" s="209" t="s">
        <v>778</v>
      </c>
      <c r="M139" s="209" t="s">
        <v>766</v>
      </c>
      <c r="N139" s="210" t="s">
        <v>776</v>
      </c>
      <c r="O139" s="209" t="s">
        <v>768</v>
      </c>
      <c r="P139" s="209" t="s">
        <v>769</v>
      </c>
      <c r="Q139" s="210" t="s">
        <v>1265</v>
      </c>
      <c r="R139" s="211">
        <v>104943189</v>
      </c>
      <c r="S139" s="212">
        <v>811022703</v>
      </c>
      <c r="T139" s="210" t="s">
        <v>1651</v>
      </c>
      <c r="U139" s="209" t="s">
        <v>777</v>
      </c>
      <c r="V139" s="88">
        <v>41178</v>
      </c>
      <c r="W139" s="212">
        <v>21396598</v>
      </c>
      <c r="X139" s="210" t="s">
        <v>966</v>
      </c>
      <c r="Y139" s="209" t="s">
        <v>771</v>
      </c>
      <c r="Z139" s="209" t="s">
        <v>772</v>
      </c>
      <c r="AA139" s="209">
        <v>181</v>
      </c>
      <c r="AB139" s="209" t="s">
        <v>773</v>
      </c>
      <c r="AC139" s="211">
        <v>0</v>
      </c>
      <c r="AD139" s="209" t="s">
        <v>773</v>
      </c>
      <c r="AE139" s="88">
        <v>41178</v>
      </c>
      <c r="AF139" s="213">
        <v>41358</v>
      </c>
      <c r="AG139" s="209" t="s">
        <v>774</v>
      </c>
      <c r="AH139" s="214"/>
      <c r="AI139" s="214"/>
      <c r="AJ139" s="215"/>
      <c r="AK139" s="215"/>
      <c r="AL139" s="215"/>
      <c r="AM139" s="215"/>
      <c r="AN139" s="216"/>
      <c r="AO139" s="216"/>
      <c r="AP139" s="216"/>
      <c r="AQ139" s="215"/>
      <c r="AR139" s="215"/>
      <c r="AS139" s="215"/>
      <c r="AT139" s="215"/>
      <c r="AU139" s="217">
        <f t="shared" si="6"/>
        <v>1</v>
      </c>
      <c r="AV139" s="217">
        <f t="shared" si="7"/>
        <v>181</v>
      </c>
      <c r="AW139" s="217">
        <f t="shared" si="8"/>
        <v>0</v>
      </c>
    </row>
    <row r="140" spans="1:49" s="218" customFormat="1" ht="24" customHeight="1">
      <c r="A140" s="206" t="s">
        <v>1514</v>
      </c>
      <c r="B140" s="206" t="s">
        <v>1562</v>
      </c>
      <c r="C140" s="206" t="s">
        <v>1570</v>
      </c>
      <c r="D140" s="52">
        <v>890905211</v>
      </c>
      <c r="E140" s="53" t="s">
        <v>116</v>
      </c>
      <c r="F140" s="52" t="s">
        <v>762</v>
      </c>
      <c r="G140" s="207">
        <v>3719247862850</v>
      </c>
      <c r="H140" s="53" t="s">
        <v>763</v>
      </c>
      <c r="I140" s="52" t="s">
        <v>764</v>
      </c>
      <c r="J140" s="52" t="s">
        <v>571</v>
      </c>
      <c r="K140" s="208">
        <v>4600042911</v>
      </c>
      <c r="L140" s="209" t="s">
        <v>778</v>
      </c>
      <c r="M140" s="209" t="s">
        <v>1515</v>
      </c>
      <c r="N140" s="210" t="s">
        <v>781</v>
      </c>
      <c r="O140" s="209" t="s">
        <v>768</v>
      </c>
      <c r="P140" s="209" t="s">
        <v>769</v>
      </c>
      <c r="Q140" s="210" t="s">
        <v>1266</v>
      </c>
      <c r="R140" s="211">
        <v>749933040</v>
      </c>
      <c r="S140" s="212">
        <v>900032774</v>
      </c>
      <c r="T140" s="210" t="s">
        <v>1267</v>
      </c>
      <c r="U140" s="209" t="s">
        <v>777</v>
      </c>
      <c r="V140" s="88">
        <v>41169</v>
      </c>
      <c r="W140" s="212">
        <v>71311703</v>
      </c>
      <c r="X140" s="210" t="s">
        <v>437</v>
      </c>
      <c r="Y140" s="209" t="s">
        <v>771</v>
      </c>
      <c r="Z140" s="209" t="s">
        <v>772</v>
      </c>
      <c r="AA140" s="209">
        <v>106</v>
      </c>
      <c r="AB140" s="209" t="s">
        <v>773</v>
      </c>
      <c r="AC140" s="211">
        <v>0</v>
      </c>
      <c r="AD140" s="209" t="s">
        <v>773</v>
      </c>
      <c r="AE140" s="88">
        <v>41169</v>
      </c>
      <c r="AF140" s="213">
        <v>41274</v>
      </c>
      <c r="AG140" s="209" t="s">
        <v>774</v>
      </c>
      <c r="AH140" s="214"/>
      <c r="AI140" s="214"/>
      <c r="AJ140" s="215"/>
      <c r="AK140" s="215"/>
      <c r="AL140" s="215"/>
      <c r="AM140" s="215"/>
      <c r="AN140" s="216"/>
      <c r="AO140" s="216"/>
      <c r="AP140" s="216"/>
      <c r="AQ140" s="215"/>
      <c r="AR140" s="215"/>
      <c r="AS140" s="215"/>
      <c r="AT140" s="215"/>
      <c r="AU140" s="217">
        <f t="shared" si="6"/>
        <v>1</v>
      </c>
      <c r="AV140" s="217">
        <f t="shared" si="7"/>
        <v>106</v>
      </c>
      <c r="AW140" s="217">
        <f t="shared" si="8"/>
        <v>0</v>
      </c>
    </row>
    <row r="141" spans="1:49" s="218" customFormat="1" ht="24" customHeight="1">
      <c r="A141" s="206" t="s">
        <v>1559</v>
      </c>
      <c r="B141" s="206"/>
      <c r="C141" s="206" t="s">
        <v>1583</v>
      </c>
      <c r="D141" s="52">
        <v>890905211</v>
      </c>
      <c r="E141" s="53" t="s">
        <v>116</v>
      </c>
      <c r="F141" s="52" t="s">
        <v>762</v>
      </c>
      <c r="G141" s="207">
        <v>3719247862850</v>
      </c>
      <c r="H141" s="53" t="s">
        <v>763</v>
      </c>
      <c r="I141" s="52" t="s">
        <v>764</v>
      </c>
      <c r="J141" s="52" t="s">
        <v>571</v>
      </c>
      <c r="K141" s="208">
        <v>4600042912</v>
      </c>
      <c r="L141" s="209" t="s">
        <v>765</v>
      </c>
      <c r="M141" s="209" t="s">
        <v>766</v>
      </c>
      <c r="N141" s="210" t="s">
        <v>767</v>
      </c>
      <c r="O141" s="209" t="s">
        <v>810</v>
      </c>
      <c r="P141" s="209" t="s">
        <v>769</v>
      </c>
      <c r="Q141" s="210" t="s">
        <v>1268</v>
      </c>
      <c r="R141" s="211">
        <v>13883230</v>
      </c>
      <c r="S141" s="212">
        <v>71949239</v>
      </c>
      <c r="T141" s="210" t="s">
        <v>1269</v>
      </c>
      <c r="U141" s="209" t="s">
        <v>770</v>
      </c>
      <c r="V141" s="88">
        <v>41164</v>
      </c>
      <c r="W141" s="212">
        <v>9999996</v>
      </c>
      <c r="X141" s="210" t="s">
        <v>1173</v>
      </c>
      <c r="Y141" s="209" t="s">
        <v>771</v>
      </c>
      <c r="Z141" s="209" t="s">
        <v>772</v>
      </c>
      <c r="AA141" s="209">
        <v>111</v>
      </c>
      <c r="AB141" s="209" t="s">
        <v>773</v>
      </c>
      <c r="AC141" s="211">
        <v>0</v>
      </c>
      <c r="AD141" s="209" t="s">
        <v>773</v>
      </c>
      <c r="AE141" s="88">
        <v>41164</v>
      </c>
      <c r="AF141" s="213">
        <v>41274</v>
      </c>
      <c r="AG141" s="209" t="s">
        <v>774</v>
      </c>
      <c r="AH141" s="214"/>
      <c r="AI141" s="214"/>
      <c r="AJ141" s="215"/>
      <c r="AK141" s="215"/>
      <c r="AL141" s="215"/>
      <c r="AM141" s="215"/>
      <c r="AN141" s="216"/>
      <c r="AO141" s="216"/>
      <c r="AP141" s="216"/>
      <c r="AQ141" s="215"/>
      <c r="AR141" s="215"/>
      <c r="AS141" s="215"/>
      <c r="AT141" s="215"/>
      <c r="AU141" s="217">
        <f aca="true" t="shared" si="9" ref="AU141:AU204">+AE141-V141+1</f>
        <v>1</v>
      </c>
      <c r="AV141" s="217">
        <f aca="true" t="shared" si="10" ref="AV141:AV204">+AF141-AE141+1</f>
        <v>111</v>
      </c>
      <c r="AW141" s="217">
        <f t="shared" si="8"/>
        <v>0</v>
      </c>
    </row>
    <row r="142" spans="1:49" s="218" customFormat="1" ht="24" customHeight="1">
      <c r="A142" s="206" t="s">
        <v>1607</v>
      </c>
      <c r="B142" s="206" t="s">
        <v>883</v>
      </c>
      <c r="C142" s="206" t="s">
        <v>1608</v>
      </c>
      <c r="D142" s="52">
        <v>890905211</v>
      </c>
      <c r="E142" s="53" t="s">
        <v>116</v>
      </c>
      <c r="F142" s="52" t="s">
        <v>786</v>
      </c>
      <c r="G142" s="207">
        <v>3719247862850</v>
      </c>
      <c r="H142" s="53" t="s">
        <v>763</v>
      </c>
      <c r="I142" s="52" t="s">
        <v>764</v>
      </c>
      <c r="J142" s="52" t="s">
        <v>571</v>
      </c>
      <c r="K142" s="208">
        <v>4600042913</v>
      </c>
      <c r="L142" s="209" t="s">
        <v>765</v>
      </c>
      <c r="M142" s="209" t="s">
        <v>766</v>
      </c>
      <c r="N142" s="210" t="s">
        <v>780</v>
      </c>
      <c r="O142" s="209" t="s">
        <v>768</v>
      </c>
      <c r="P142" s="209" t="s">
        <v>769</v>
      </c>
      <c r="Q142" s="210" t="s">
        <v>1270</v>
      </c>
      <c r="R142" s="211">
        <v>317490012</v>
      </c>
      <c r="S142" s="212">
        <v>890980134</v>
      </c>
      <c r="T142" s="210" t="s">
        <v>1638</v>
      </c>
      <c r="U142" s="209" t="s">
        <v>777</v>
      </c>
      <c r="V142" s="88">
        <v>41164</v>
      </c>
      <c r="W142" s="212">
        <v>70050560</v>
      </c>
      <c r="X142" s="210" t="s">
        <v>466</v>
      </c>
      <c r="Y142" s="209" t="s">
        <v>771</v>
      </c>
      <c r="Z142" s="209" t="s">
        <v>772</v>
      </c>
      <c r="AA142" s="209">
        <v>111</v>
      </c>
      <c r="AB142" s="209" t="s">
        <v>773</v>
      </c>
      <c r="AC142" s="211">
        <v>0</v>
      </c>
      <c r="AD142" s="209" t="s">
        <v>773</v>
      </c>
      <c r="AE142" s="88">
        <v>41164</v>
      </c>
      <c r="AF142" s="213">
        <v>41274</v>
      </c>
      <c r="AG142" s="209" t="s">
        <v>774</v>
      </c>
      <c r="AH142" s="214"/>
      <c r="AI142" s="214"/>
      <c r="AJ142" s="215"/>
      <c r="AK142" s="215"/>
      <c r="AL142" s="215"/>
      <c r="AM142" s="215"/>
      <c r="AN142" s="216"/>
      <c r="AO142" s="216"/>
      <c r="AP142" s="216"/>
      <c r="AQ142" s="215"/>
      <c r="AR142" s="215"/>
      <c r="AS142" s="215"/>
      <c r="AT142" s="215"/>
      <c r="AU142" s="217">
        <f t="shared" si="9"/>
        <v>1</v>
      </c>
      <c r="AV142" s="217">
        <f t="shared" si="10"/>
        <v>111</v>
      </c>
      <c r="AW142" s="217">
        <f t="shared" si="8"/>
        <v>0</v>
      </c>
    </row>
    <row r="143" spans="1:49" s="218" customFormat="1" ht="24" customHeight="1">
      <c r="A143" s="206" t="s">
        <v>1573</v>
      </c>
      <c r="B143" s="206" t="s">
        <v>525</v>
      </c>
      <c r="C143" s="206" t="s">
        <v>1574</v>
      </c>
      <c r="D143" s="52">
        <v>890905211</v>
      </c>
      <c r="E143" s="53" t="s">
        <v>116</v>
      </c>
      <c r="F143" s="52" t="s">
        <v>762</v>
      </c>
      <c r="G143" s="207">
        <v>3719247862850</v>
      </c>
      <c r="H143" s="53" t="s">
        <v>763</v>
      </c>
      <c r="I143" s="52" t="s">
        <v>764</v>
      </c>
      <c r="J143" s="52" t="s">
        <v>571</v>
      </c>
      <c r="K143" s="208">
        <v>4600042914</v>
      </c>
      <c r="L143" s="209" t="s">
        <v>775</v>
      </c>
      <c r="M143" s="209" t="s">
        <v>766</v>
      </c>
      <c r="N143" s="210" t="s">
        <v>781</v>
      </c>
      <c r="O143" s="209" t="s">
        <v>768</v>
      </c>
      <c r="P143" s="209" t="s">
        <v>816</v>
      </c>
      <c r="Q143" s="210" t="s">
        <v>1271</v>
      </c>
      <c r="R143" s="211">
        <v>30000000</v>
      </c>
      <c r="S143" s="212">
        <v>811000854</v>
      </c>
      <c r="T143" s="210" t="s">
        <v>526</v>
      </c>
      <c r="U143" s="209" t="s">
        <v>770</v>
      </c>
      <c r="V143" s="88">
        <v>41162</v>
      </c>
      <c r="W143" s="212">
        <v>70720322</v>
      </c>
      <c r="X143" s="210" t="s">
        <v>1272</v>
      </c>
      <c r="Y143" s="209" t="s">
        <v>771</v>
      </c>
      <c r="Z143" s="209" t="s">
        <v>772</v>
      </c>
      <c r="AA143" s="209">
        <v>233</v>
      </c>
      <c r="AB143" s="209" t="s">
        <v>773</v>
      </c>
      <c r="AC143" s="211">
        <v>0</v>
      </c>
      <c r="AD143" s="209" t="s">
        <v>773</v>
      </c>
      <c r="AE143" s="88">
        <v>41162</v>
      </c>
      <c r="AF143" s="213">
        <v>41394</v>
      </c>
      <c r="AG143" s="209" t="s">
        <v>774</v>
      </c>
      <c r="AH143" s="214"/>
      <c r="AI143" s="214"/>
      <c r="AJ143" s="215"/>
      <c r="AK143" s="215"/>
      <c r="AL143" s="215"/>
      <c r="AM143" s="215"/>
      <c r="AN143" s="216"/>
      <c r="AO143" s="216"/>
      <c r="AP143" s="216"/>
      <c r="AQ143" s="215"/>
      <c r="AR143" s="215"/>
      <c r="AS143" s="215"/>
      <c r="AT143" s="215"/>
      <c r="AU143" s="217">
        <f t="shared" si="9"/>
        <v>1</v>
      </c>
      <c r="AV143" s="217">
        <f t="shared" si="10"/>
        <v>233</v>
      </c>
      <c r="AW143" s="217">
        <f t="shared" si="8"/>
        <v>0</v>
      </c>
    </row>
    <row r="144" spans="1:49" s="218" customFormat="1" ht="24" customHeight="1">
      <c r="A144" s="206" t="s">
        <v>1575</v>
      </c>
      <c r="B144" s="206" t="s">
        <v>884</v>
      </c>
      <c r="C144" s="206" t="s">
        <v>1577</v>
      </c>
      <c r="D144" s="52">
        <v>890905211</v>
      </c>
      <c r="E144" s="53" t="s">
        <v>116</v>
      </c>
      <c r="F144" s="52" t="s">
        <v>762</v>
      </c>
      <c r="G144" s="207">
        <v>3719247862850</v>
      </c>
      <c r="H144" s="53" t="s">
        <v>763</v>
      </c>
      <c r="I144" s="52" t="s">
        <v>764</v>
      </c>
      <c r="J144" s="52" t="s">
        <v>571</v>
      </c>
      <c r="K144" s="208">
        <v>4600042915</v>
      </c>
      <c r="L144" s="209" t="s">
        <v>765</v>
      </c>
      <c r="M144" s="209" t="s">
        <v>766</v>
      </c>
      <c r="N144" s="210" t="s">
        <v>780</v>
      </c>
      <c r="O144" s="209" t="s">
        <v>768</v>
      </c>
      <c r="P144" s="209" t="s">
        <v>769</v>
      </c>
      <c r="Q144" s="210" t="s">
        <v>1273</v>
      </c>
      <c r="R144" s="211">
        <v>14500000000</v>
      </c>
      <c r="S144" s="212">
        <v>800223337</v>
      </c>
      <c r="T144" s="210" t="s">
        <v>1274</v>
      </c>
      <c r="U144" s="209" t="s">
        <v>777</v>
      </c>
      <c r="V144" s="88">
        <v>41162</v>
      </c>
      <c r="W144" s="212">
        <v>98492944</v>
      </c>
      <c r="X144" s="210" t="s">
        <v>400</v>
      </c>
      <c r="Y144" s="209" t="s">
        <v>771</v>
      </c>
      <c r="Z144" s="209" t="s">
        <v>772</v>
      </c>
      <c r="AA144" s="209">
        <v>386</v>
      </c>
      <c r="AB144" s="209" t="s">
        <v>773</v>
      </c>
      <c r="AC144" s="211">
        <v>0</v>
      </c>
      <c r="AD144" s="209" t="s">
        <v>773</v>
      </c>
      <c r="AE144" s="88">
        <v>41162</v>
      </c>
      <c r="AF144" s="213">
        <v>41547</v>
      </c>
      <c r="AG144" s="209" t="s">
        <v>774</v>
      </c>
      <c r="AH144" s="214"/>
      <c r="AI144" s="214"/>
      <c r="AJ144" s="215"/>
      <c r="AK144" s="215"/>
      <c r="AL144" s="215"/>
      <c r="AM144" s="215"/>
      <c r="AN144" s="216"/>
      <c r="AO144" s="216"/>
      <c r="AP144" s="216"/>
      <c r="AQ144" s="215"/>
      <c r="AR144" s="215"/>
      <c r="AS144" s="215"/>
      <c r="AT144" s="215"/>
      <c r="AU144" s="217">
        <f t="shared" si="9"/>
        <v>1</v>
      </c>
      <c r="AV144" s="217">
        <f t="shared" si="10"/>
        <v>386</v>
      </c>
      <c r="AW144" s="217">
        <f t="shared" si="8"/>
        <v>0</v>
      </c>
    </row>
    <row r="145" spans="1:49" s="218" customFormat="1" ht="24" customHeight="1">
      <c r="A145" s="206" t="s">
        <v>1573</v>
      </c>
      <c r="B145" s="206" t="s">
        <v>1597</v>
      </c>
      <c r="C145" s="206" t="s">
        <v>1574</v>
      </c>
      <c r="D145" s="52">
        <v>890905211</v>
      </c>
      <c r="E145" s="53" t="s">
        <v>116</v>
      </c>
      <c r="F145" s="52" t="s">
        <v>762</v>
      </c>
      <c r="G145" s="207">
        <v>3719247862850</v>
      </c>
      <c r="H145" s="53" t="s">
        <v>763</v>
      </c>
      <c r="I145" s="52" t="s">
        <v>764</v>
      </c>
      <c r="J145" s="52" t="s">
        <v>571</v>
      </c>
      <c r="K145" s="208">
        <v>4600042916</v>
      </c>
      <c r="L145" s="209" t="s">
        <v>775</v>
      </c>
      <c r="M145" s="209" t="s">
        <v>766</v>
      </c>
      <c r="N145" s="210" t="s">
        <v>837</v>
      </c>
      <c r="O145" s="209" t="s">
        <v>768</v>
      </c>
      <c r="P145" s="209" t="s">
        <v>816</v>
      </c>
      <c r="Q145" s="210" t="s">
        <v>1275</v>
      </c>
      <c r="R145" s="211">
        <v>42353640</v>
      </c>
      <c r="S145" s="212">
        <v>98569274</v>
      </c>
      <c r="T145" s="210" t="s">
        <v>453</v>
      </c>
      <c r="U145" s="209" t="s">
        <v>770</v>
      </c>
      <c r="V145" s="88">
        <v>41162</v>
      </c>
      <c r="W145" s="212">
        <v>42676089</v>
      </c>
      <c r="X145" s="210" t="s">
        <v>1276</v>
      </c>
      <c r="Y145" s="209" t="s">
        <v>771</v>
      </c>
      <c r="Z145" s="209" t="s">
        <v>772</v>
      </c>
      <c r="AA145" s="209">
        <v>82</v>
      </c>
      <c r="AB145" s="209" t="s">
        <v>773</v>
      </c>
      <c r="AC145" s="211">
        <v>0</v>
      </c>
      <c r="AD145" s="209" t="s">
        <v>773</v>
      </c>
      <c r="AE145" s="88">
        <v>41162</v>
      </c>
      <c r="AF145" s="213">
        <v>41243</v>
      </c>
      <c r="AG145" s="209" t="s">
        <v>774</v>
      </c>
      <c r="AH145" s="214"/>
      <c r="AI145" s="214"/>
      <c r="AJ145" s="215"/>
      <c r="AK145" s="215"/>
      <c r="AL145" s="215"/>
      <c r="AM145" s="215"/>
      <c r="AN145" s="216"/>
      <c r="AO145" s="216"/>
      <c r="AP145" s="216"/>
      <c r="AQ145" s="215"/>
      <c r="AR145" s="215"/>
      <c r="AS145" s="215"/>
      <c r="AT145" s="215"/>
      <c r="AU145" s="217">
        <f t="shared" si="9"/>
        <v>1</v>
      </c>
      <c r="AV145" s="217">
        <f t="shared" si="10"/>
        <v>82</v>
      </c>
      <c r="AW145" s="217">
        <f t="shared" si="8"/>
        <v>0</v>
      </c>
    </row>
    <row r="146" spans="1:49" s="218" customFormat="1" ht="24" customHeight="1">
      <c r="A146" s="206" t="s">
        <v>1531</v>
      </c>
      <c r="B146" s="206" t="s">
        <v>522</v>
      </c>
      <c r="C146" s="206" t="s">
        <v>1584</v>
      </c>
      <c r="D146" s="52">
        <v>890905211</v>
      </c>
      <c r="E146" s="53" t="s">
        <v>116</v>
      </c>
      <c r="F146" s="52" t="s">
        <v>786</v>
      </c>
      <c r="G146" s="207">
        <v>3719247862850</v>
      </c>
      <c r="H146" s="53" t="s">
        <v>763</v>
      </c>
      <c r="I146" s="52" t="s">
        <v>764</v>
      </c>
      <c r="J146" s="52" t="s">
        <v>571</v>
      </c>
      <c r="K146" s="208">
        <v>4600042922</v>
      </c>
      <c r="L146" s="209" t="s">
        <v>765</v>
      </c>
      <c r="M146" s="209" t="s">
        <v>766</v>
      </c>
      <c r="N146" s="210" t="s">
        <v>780</v>
      </c>
      <c r="O146" s="209" t="s">
        <v>768</v>
      </c>
      <c r="P146" s="209" t="s">
        <v>769</v>
      </c>
      <c r="Q146" s="210" t="s">
        <v>1277</v>
      </c>
      <c r="R146" s="211">
        <v>3538461284</v>
      </c>
      <c r="S146" s="212">
        <v>890980040</v>
      </c>
      <c r="T146" s="210" t="s">
        <v>1624</v>
      </c>
      <c r="U146" s="209" t="s">
        <v>777</v>
      </c>
      <c r="V146" s="88">
        <v>41162</v>
      </c>
      <c r="W146" s="212">
        <v>32543421</v>
      </c>
      <c r="X146" s="210" t="s">
        <v>1278</v>
      </c>
      <c r="Y146" s="209" t="s">
        <v>771</v>
      </c>
      <c r="Z146" s="209" t="s">
        <v>772</v>
      </c>
      <c r="AA146" s="209">
        <v>113</v>
      </c>
      <c r="AB146" s="209" t="s">
        <v>773</v>
      </c>
      <c r="AC146" s="211">
        <v>0</v>
      </c>
      <c r="AD146" s="209" t="s">
        <v>773</v>
      </c>
      <c r="AE146" s="88">
        <v>41162</v>
      </c>
      <c r="AF146" s="213">
        <v>41274</v>
      </c>
      <c r="AG146" s="209" t="s">
        <v>774</v>
      </c>
      <c r="AH146" s="214"/>
      <c r="AI146" s="214"/>
      <c r="AJ146" s="215"/>
      <c r="AK146" s="215"/>
      <c r="AL146" s="215"/>
      <c r="AM146" s="215"/>
      <c r="AN146" s="216"/>
      <c r="AO146" s="216"/>
      <c r="AP146" s="216"/>
      <c r="AQ146" s="215"/>
      <c r="AR146" s="215"/>
      <c r="AS146" s="215"/>
      <c r="AT146" s="215"/>
      <c r="AU146" s="217">
        <f t="shared" si="9"/>
        <v>1</v>
      </c>
      <c r="AV146" s="217">
        <f t="shared" si="10"/>
        <v>113</v>
      </c>
      <c r="AW146" s="217">
        <f t="shared" si="8"/>
        <v>0</v>
      </c>
    </row>
    <row r="147" spans="1:49" s="218" customFormat="1" ht="24" customHeight="1">
      <c r="A147" s="206" t="s">
        <v>1575</v>
      </c>
      <c r="B147" s="206" t="s">
        <v>885</v>
      </c>
      <c r="C147" s="206" t="s">
        <v>1577</v>
      </c>
      <c r="D147" s="52">
        <v>890905211</v>
      </c>
      <c r="E147" s="53" t="s">
        <v>116</v>
      </c>
      <c r="F147" s="52" t="s">
        <v>762</v>
      </c>
      <c r="G147" s="207">
        <v>3719247862850</v>
      </c>
      <c r="H147" s="53" t="s">
        <v>763</v>
      </c>
      <c r="I147" s="52" t="s">
        <v>764</v>
      </c>
      <c r="J147" s="52" t="s">
        <v>571</v>
      </c>
      <c r="K147" s="208">
        <v>4600042924</v>
      </c>
      <c r="L147" s="209" t="s">
        <v>765</v>
      </c>
      <c r="M147" s="209" t="s">
        <v>766</v>
      </c>
      <c r="N147" s="210" t="s">
        <v>767</v>
      </c>
      <c r="O147" s="209" t="s">
        <v>768</v>
      </c>
      <c r="P147" s="209" t="s">
        <v>769</v>
      </c>
      <c r="Q147" s="210" t="s">
        <v>117</v>
      </c>
      <c r="R147" s="211">
        <v>4386666</v>
      </c>
      <c r="S147" s="212">
        <v>32255096</v>
      </c>
      <c r="T147" s="210" t="s">
        <v>118</v>
      </c>
      <c r="U147" s="209" t="s">
        <v>770</v>
      </c>
      <c r="V147" s="88">
        <v>41169</v>
      </c>
      <c r="W147" s="212">
        <v>43531961</v>
      </c>
      <c r="X147" s="210" t="s">
        <v>119</v>
      </c>
      <c r="Y147" s="209" t="s">
        <v>771</v>
      </c>
      <c r="Z147" s="209" t="s">
        <v>772</v>
      </c>
      <c r="AA147" s="209">
        <v>106</v>
      </c>
      <c r="AB147" s="209" t="s">
        <v>773</v>
      </c>
      <c r="AC147" s="211">
        <v>0</v>
      </c>
      <c r="AD147" s="209" t="s">
        <v>773</v>
      </c>
      <c r="AE147" s="88">
        <v>41169</v>
      </c>
      <c r="AF147" s="213">
        <v>41274</v>
      </c>
      <c r="AG147" s="209" t="s">
        <v>774</v>
      </c>
      <c r="AH147" s="214"/>
      <c r="AI147" s="214"/>
      <c r="AJ147" s="215"/>
      <c r="AK147" s="215"/>
      <c r="AL147" s="215"/>
      <c r="AM147" s="215"/>
      <c r="AN147" s="216"/>
      <c r="AO147" s="216"/>
      <c r="AP147" s="216"/>
      <c r="AQ147" s="215"/>
      <c r="AR147" s="215"/>
      <c r="AS147" s="215"/>
      <c r="AT147" s="215"/>
      <c r="AU147" s="217">
        <f t="shared" si="9"/>
        <v>1</v>
      </c>
      <c r="AV147" s="217">
        <f t="shared" si="10"/>
        <v>106</v>
      </c>
      <c r="AW147" s="217">
        <f t="shared" si="8"/>
        <v>0</v>
      </c>
    </row>
    <row r="148" spans="1:49" s="218" customFormat="1" ht="24" customHeight="1">
      <c r="A148" s="206" t="s">
        <v>1558</v>
      </c>
      <c r="B148" s="206" t="s">
        <v>878</v>
      </c>
      <c r="C148" s="206" t="s">
        <v>1603</v>
      </c>
      <c r="D148" s="52">
        <v>890905211</v>
      </c>
      <c r="E148" s="53" t="s">
        <v>116</v>
      </c>
      <c r="F148" s="52" t="s">
        <v>762</v>
      </c>
      <c r="G148" s="207">
        <v>3719247862850</v>
      </c>
      <c r="H148" s="53" t="s">
        <v>763</v>
      </c>
      <c r="I148" s="52" t="s">
        <v>764</v>
      </c>
      <c r="J148" s="52" t="s">
        <v>571</v>
      </c>
      <c r="K148" s="208">
        <v>4600042925</v>
      </c>
      <c r="L148" s="209" t="s">
        <v>765</v>
      </c>
      <c r="M148" s="209" t="s">
        <v>766</v>
      </c>
      <c r="N148" s="210" t="s">
        <v>780</v>
      </c>
      <c r="O148" s="209" t="s">
        <v>768</v>
      </c>
      <c r="P148" s="209" t="s">
        <v>788</v>
      </c>
      <c r="Q148" s="210" t="s">
        <v>120</v>
      </c>
      <c r="R148" s="211">
        <v>323000000</v>
      </c>
      <c r="S148" s="212">
        <v>890980040</v>
      </c>
      <c r="T148" s="210" t="s">
        <v>1624</v>
      </c>
      <c r="U148" s="209" t="s">
        <v>777</v>
      </c>
      <c r="V148" s="88">
        <v>41165</v>
      </c>
      <c r="W148" s="212">
        <v>42761018</v>
      </c>
      <c r="X148" s="210" t="s">
        <v>121</v>
      </c>
      <c r="Y148" s="209" t="s">
        <v>771</v>
      </c>
      <c r="Z148" s="209" t="s">
        <v>772</v>
      </c>
      <c r="AA148" s="209">
        <v>110</v>
      </c>
      <c r="AB148" s="209" t="s">
        <v>773</v>
      </c>
      <c r="AC148" s="211">
        <v>0</v>
      </c>
      <c r="AD148" s="209" t="s">
        <v>773</v>
      </c>
      <c r="AE148" s="88">
        <v>41165</v>
      </c>
      <c r="AF148" s="213">
        <v>41274</v>
      </c>
      <c r="AG148" s="209" t="s">
        <v>773</v>
      </c>
      <c r="AH148" s="214"/>
      <c r="AI148" s="214"/>
      <c r="AJ148" s="215"/>
      <c r="AK148" s="215"/>
      <c r="AL148" s="215"/>
      <c r="AM148" s="215"/>
      <c r="AN148" s="216"/>
      <c r="AO148" s="216"/>
      <c r="AP148" s="216"/>
      <c r="AQ148" s="215"/>
      <c r="AR148" s="215"/>
      <c r="AS148" s="215"/>
      <c r="AT148" s="215"/>
      <c r="AU148" s="217">
        <f t="shared" si="9"/>
        <v>1</v>
      </c>
      <c r="AV148" s="217">
        <f t="shared" si="10"/>
        <v>110</v>
      </c>
      <c r="AW148" s="217">
        <f t="shared" si="8"/>
        <v>0</v>
      </c>
    </row>
    <row r="149" spans="1:49" s="218" customFormat="1" ht="24" customHeight="1">
      <c r="A149" s="206" t="s">
        <v>1558</v>
      </c>
      <c r="B149" s="206" t="s">
        <v>886</v>
      </c>
      <c r="C149" s="206" t="s">
        <v>1603</v>
      </c>
      <c r="D149" s="52">
        <v>890905211</v>
      </c>
      <c r="E149" s="53" t="s">
        <v>116</v>
      </c>
      <c r="F149" s="52" t="s">
        <v>762</v>
      </c>
      <c r="G149" s="207">
        <v>3719247862850</v>
      </c>
      <c r="H149" s="53" t="s">
        <v>763</v>
      </c>
      <c r="I149" s="52" t="s">
        <v>764</v>
      </c>
      <c r="J149" s="52" t="s">
        <v>571</v>
      </c>
      <c r="K149" s="208">
        <v>4600042930</v>
      </c>
      <c r="L149" s="209" t="s">
        <v>765</v>
      </c>
      <c r="M149" s="209" t="s">
        <v>766</v>
      </c>
      <c r="N149" s="210" t="s">
        <v>780</v>
      </c>
      <c r="O149" s="209" t="s">
        <v>768</v>
      </c>
      <c r="P149" s="209" t="s">
        <v>788</v>
      </c>
      <c r="Q149" s="210" t="s">
        <v>122</v>
      </c>
      <c r="R149" s="211">
        <v>7090000000</v>
      </c>
      <c r="S149" s="212">
        <v>890904996</v>
      </c>
      <c r="T149" s="210" t="s">
        <v>470</v>
      </c>
      <c r="U149" s="209" t="s">
        <v>777</v>
      </c>
      <c r="V149" s="88">
        <v>41163</v>
      </c>
      <c r="W149" s="212">
        <v>43453288</v>
      </c>
      <c r="X149" s="210" t="s">
        <v>123</v>
      </c>
      <c r="Y149" s="209" t="s">
        <v>771</v>
      </c>
      <c r="Z149" s="209" t="s">
        <v>772</v>
      </c>
      <c r="AA149" s="209">
        <v>366</v>
      </c>
      <c r="AB149" s="209" t="s">
        <v>773</v>
      </c>
      <c r="AC149" s="211">
        <v>0</v>
      </c>
      <c r="AD149" s="209" t="s">
        <v>773</v>
      </c>
      <c r="AE149" s="88">
        <v>41163</v>
      </c>
      <c r="AF149" s="213">
        <v>41528</v>
      </c>
      <c r="AG149" s="209" t="s">
        <v>773</v>
      </c>
      <c r="AH149" s="214"/>
      <c r="AI149" s="214"/>
      <c r="AJ149" s="215"/>
      <c r="AK149" s="215"/>
      <c r="AL149" s="215"/>
      <c r="AM149" s="215"/>
      <c r="AN149" s="216"/>
      <c r="AO149" s="216"/>
      <c r="AP149" s="216"/>
      <c r="AQ149" s="215"/>
      <c r="AR149" s="215"/>
      <c r="AS149" s="215"/>
      <c r="AT149" s="215"/>
      <c r="AU149" s="217">
        <f t="shared" si="9"/>
        <v>1</v>
      </c>
      <c r="AV149" s="217">
        <f t="shared" si="10"/>
        <v>366</v>
      </c>
      <c r="AW149" s="217">
        <f t="shared" si="8"/>
        <v>0</v>
      </c>
    </row>
    <row r="150" spans="1:49" s="218" customFormat="1" ht="24" customHeight="1">
      <c r="A150" s="206" t="s">
        <v>1575</v>
      </c>
      <c r="B150" s="206" t="s">
        <v>1618</v>
      </c>
      <c r="C150" s="206" t="s">
        <v>1577</v>
      </c>
      <c r="D150" s="52">
        <v>890905211</v>
      </c>
      <c r="E150" s="53" t="s">
        <v>116</v>
      </c>
      <c r="F150" s="52" t="s">
        <v>762</v>
      </c>
      <c r="G150" s="207">
        <v>3719247862850</v>
      </c>
      <c r="H150" s="53" t="s">
        <v>763</v>
      </c>
      <c r="I150" s="52" t="s">
        <v>764</v>
      </c>
      <c r="J150" s="52" t="s">
        <v>571</v>
      </c>
      <c r="K150" s="208">
        <v>4600042931</v>
      </c>
      <c r="L150" s="209" t="s">
        <v>765</v>
      </c>
      <c r="M150" s="209" t="s">
        <v>766</v>
      </c>
      <c r="N150" s="210" t="s">
        <v>780</v>
      </c>
      <c r="O150" s="209" t="s">
        <v>768</v>
      </c>
      <c r="P150" s="209" t="s">
        <v>769</v>
      </c>
      <c r="Q150" s="210" t="s">
        <v>124</v>
      </c>
      <c r="R150" s="211">
        <v>166751847</v>
      </c>
      <c r="S150" s="212">
        <v>899999063</v>
      </c>
      <c r="T150" s="210" t="s">
        <v>1014</v>
      </c>
      <c r="U150" s="209" t="s">
        <v>777</v>
      </c>
      <c r="V150" s="88">
        <v>41206</v>
      </c>
      <c r="W150" s="212">
        <v>98492944</v>
      </c>
      <c r="X150" s="210" t="s">
        <v>400</v>
      </c>
      <c r="Y150" s="209" t="s">
        <v>771</v>
      </c>
      <c r="Z150" s="209" t="s">
        <v>772</v>
      </c>
      <c r="AA150" s="209">
        <v>123</v>
      </c>
      <c r="AB150" s="209" t="s">
        <v>773</v>
      </c>
      <c r="AC150" s="211">
        <v>0</v>
      </c>
      <c r="AD150" s="209" t="s">
        <v>773</v>
      </c>
      <c r="AE150" s="88">
        <v>41206</v>
      </c>
      <c r="AF150" s="213">
        <v>41328</v>
      </c>
      <c r="AG150" s="209" t="s">
        <v>774</v>
      </c>
      <c r="AH150" s="214"/>
      <c r="AI150" s="214"/>
      <c r="AJ150" s="215"/>
      <c r="AK150" s="215"/>
      <c r="AL150" s="215"/>
      <c r="AM150" s="215"/>
      <c r="AN150" s="216"/>
      <c r="AO150" s="216"/>
      <c r="AP150" s="216"/>
      <c r="AQ150" s="215"/>
      <c r="AR150" s="215"/>
      <c r="AS150" s="215"/>
      <c r="AT150" s="215"/>
      <c r="AU150" s="217">
        <f t="shared" si="9"/>
        <v>1</v>
      </c>
      <c r="AV150" s="217">
        <f t="shared" si="10"/>
        <v>123</v>
      </c>
      <c r="AW150" s="217">
        <f t="shared" si="8"/>
        <v>0</v>
      </c>
    </row>
    <row r="151" spans="1:49" s="218" customFormat="1" ht="24" customHeight="1">
      <c r="A151" s="206" t="s">
        <v>1575</v>
      </c>
      <c r="B151" s="206" t="s">
        <v>885</v>
      </c>
      <c r="C151" s="206" t="s">
        <v>1577</v>
      </c>
      <c r="D151" s="52">
        <v>890905211</v>
      </c>
      <c r="E151" s="53" t="s">
        <v>116</v>
      </c>
      <c r="F151" s="52" t="s">
        <v>762</v>
      </c>
      <c r="G151" s="207">
        <v>3719247862850</v>
      </c>
      <c r="H151" s="53" t="s">
        <v>763</v>
      </c>
      <c r="I151" s="52" t="s">
        <v>764</v>
      </c>
      <c r="J151" s="52" t="s">
        <v>571</v>
      </c>
      <c r="K151" s="208">
        <v>4600042932</v>
      </c>
      <c r="L151" s="209" t="s">
        <v>765</v>
      </c>
      <c r="M151" s="209" t="s">
        <v>766</v>
      </c>
      <c r="N151" s="210" t="s">
        <v>767</v>
      </c>
      <c r="O151" s="209" t="s">
        <v>768</v>
      </c>
      <c r="P151" s="209" t="s">
        <v>769</v>
      </c>
      <c r="Q151" s="210" t="s">
        <v>125</v>
      </c>
      <c r="R151" s="211">
        <v>18000000</v>
      </c>
      <c r="S151" s="212">
        <v>800159484</v>
      </c>
      <c r="T151" s="210" t="s">
        <v>126</v>
      </c>
      <c r="U151" s="209" t="s">
        <v>777</v>
      </c>
      <c r="V151" s="88">
        <v>41180</v>
      </c>
      <c r="W151" s="212">
        <v>98492944</v>
      </c>
      <c r="X151" s="210" t="s">
        <v>400</v>
      </c>
      <c r="Y151" s="209" t="s">
        <v>771</v>
      </c>
      <c r="Z151" s="209" t="s">
        <v>772</v>
      </c>
      <c r="AA151" s="209">
        <v>94</v>
      </c>
      <c r="AB151" s="209" t="s">
        <v>773</v>
      </c>
      <c r="AC151" s="211">
        <v>0</v>
      </c>
      <c r="AD151" s="209" t="s">
        <v>773</v>
      </c>
      <c r="AE151" s="88">
        <v>41180</v>
      </c>
      <c r="AF151" s="213">
        <v>41273</v>
      </c>
      <c r="AG151" s="209" t="s">
        <v>774</v>
      </c>
      <c r="AH151" s="214"/>
      <c r="AI151" s="214"/>
      <c r="AJ151" s="215"/>
      <c r="AK151" s="215"/>
      <c r="AL151" s="215"/>
      <c r="AM151" s="215"/>
      <c r="AN151" s="216"/>
      <c r="AO151" s="216"/>
      <c r="AP151" s="216"/>
      <c r="AQ151" s="215"/>
      <c r="AR151" s="215"/>
      <c r="AS151" s="215"/>
      <c r="AT151" s="215"/>
      <c r="AU151" s="217">
        <f t="shared" si="9"/>
        <v>1</v>
      </c>
      <c r="AV151" s="217">
        <f t="shared" si="10"/>
        <v>94</v>
      </c>
      <c r="AW151" s="217">
        <f t="shared" si="8"/>
        <v>0</v>
      </c>
    </row>
    <row r="152" spans="1:49" s="218" customFormat="1" ht="24" customHeight="1">
      <c r="A152" s="206" t="s">
        <v>1536</v>
      </c>
      <c r="B152" s="206" t="s">
        <v>1537</v>
      </c>
      <c r="C152" s="206" t="s">
        <v>1582</v>
      </c>
      <c r="D152" s="52">
        <v>890905211</v>
      </c>
      <c r="E152" s="53" t="s">
        <v>116</v>
      </c>
      <c r="F152" s="52" t="s">
        <v>762</v>
      </c>
      <c r="G152" s="207">
        <v>3719247862850</v>
      </c>
      <c r="H152" s="53" t="s">
        <v>763</v>
      </c>
      <c r="I152" s="52" t="s">
        <v>764</v>
      </c>
      <c r="J152" s="52" t="s">
        <v>571</v>
      </c>
      <c r="K152" s="208">
        <v>4600042933</v>
      </c>
      <c r="L152" s="209" t="s">
        <v>791</v>
      </c>
      <c r="M152" s="209" t="s">
        <v>766</v>
      </c>
      <c r="N152" s="210" t="s">
        <v>776</v>
      </c>
      <c r="O152" s="209" t="s">
        <v>768</v>
      </c>
      <c r="P152" s="209" t="s">
        <v>769</v>
      </c>
      <c r="Q152" s="210" t="s">
        <v>127</v>
      </c>
      <c r="R152" s="211">
        <v>1142452622</v>
      </c>
      <c r="S152" s="212">
        <v>800147312</v>
      </c>
      <c r="T152" s="210" t="s">
        <v>128</v>
      </c>
      <c r="U152" s="209" t="s">
        <v>777</v>
      </c>
      <c r="V152" s="88">
        <v>41163</v>
      </c>
      <c r="W152" s="212">
        <v>15515518</v>
      </c>
      <c r="X152" s="210" t="s">
        <v>1567</v>
      </c>
      <c r="Y152" s="209" t="s">
        <v>771</v>
      </c>
      <c r="Z152" s="209" t="s">
        <v>772</v>
      </c>
      <c r="AA152" s="209">
        <v>107</v>
      </c>
      <c r="AB152" s="209" t="s">
        <v>773</v>
      </c>
      <c r="AC152" s="211">
        <v>0</v>
      </c>
      <c r="AD152" s="209" t="s">
        <v>773</v>
      </c>
      <c r="AE152" s="88">
        <v>41163</v>
      </c>
      <c r="AF152" s="213">
        <v>41269</v>
      </c>
      <c r="AG152" s="209" t="s">
        <v>773</v>
      </c>
      <c r="AH152" s="214"/>
      <c r="AI152" s="214"/>
      <c r="AJ152" s="215"/>
      <c r="AK152" s="215"/>
      <c r="AL152" s="215"/>
      <c r="AM152" s="215"/>
      <c r="AN152" s="216"/>
      <c r="AO152" s="216"/>
      <c r="AP152" s="216"/>
      <c r="AQ152" s="215"/>
      <c r="AR152" s="215"/>
      <c r="AS152" s="215"/>
      <c r="AT152" s="215"/>
      <c r="AU152" s="217">
        <f t="shared" si="9"/>
        <v>1</v>
      </c>
      <c r="AV152" s="217">
        <f t="shared" si="10"/>
        <v>107</v>
      </c>
      <c r="AW152" s="217">
        <f t="shared" si="8"/>
        <v>0</v>
      </c>
    </row>
    <row r="153" spans="1:49" s="218" customFormat="1" ht="24" customHeight="1">
      <c r="A153" s="206" t="s">
        <v>1559</v>
      </c>
      <c r="B153" s="206"/>
      <c r="C153" s="206" t="s">
        <v>1583</v>
      </c>
      <c r="D153" s="52">
        <v>890905211</v>
      </c>
      <c r="E153" s="53" t="s">
        <v>116</v>
      </c>
      <c r="F153" s="52" t="s">
        <v>762</v>
      </c>
      <c r="G153" s="207">
        <v>3719247862850</v>
      </c>
      <c r="H153" s="53" t="s">
        <v>763</v>
      </c>
      <c r="I153" s="52" t="s">
        <v>764</v>
      </c>
      <c r="J153" s="52" t="s">
        <v>571</v>
      </c>
      <c r="K153" s="208">
        <v>4600042934</v>
      </c>
      <c r="L153" s="209" t="s">
        <v>765</v>
      </c>
      <c r="M153" s="209" t="s">
        <v>766</v>
      </c>
      <c r="N153" s="210" t="s">
        <v>767</v>
      </c>
      <c r="O153" s="209" t="s">
        <v>810</v>
      </c>
      <c r="P153" s="209" t="s">
        <v>769</v>
      </c>
      <c r="Q153" s="210" t="s">
        <v>1268</v>
      </c>
      <c r="R153" s="211">
        <v>13883230</v>
      </c>
      <c r="S153" s="212">
        <v>34084766</v>
      </c>
      <c r="T153" s="210" t="s">
        <v>129</v>
      </c>
      <c r="U153" s="209" t="s">
        <v>770</v>
      </c>
      <c r="V153" s="88">
        <v>41164</v>
      </c>
      <c r="W153" s="212">
        <v>9999996</v>
      </c>
      <c r="X153" s="210" t="s">
        <v>1173</v>
      </c>
      <c r="Y153" s="209" t="s">
        <v>771</v>
      </c>
      <c r="Z153" s="209" t="s">
        <v>772</v>
      </c>
      <c r="AA153" s="209">
        <v>111</v>
      </c>
      <c r="AB153" s="209" t="s">
        <v>773</v>
      </c>
      <c r="AC153" s="211">
        <v>0</v>
      </c>
      <c r="AD153" s="209" t="s">
        <v>773</v>
      </c>
      <c r="AE153" s="88">
        <v>41164</v>
      </c>
      <c r="AF153" s="213">
        <v>41274</v>
      </c>
      <c r="AG153" s="209" t="s">
        <v>774</v>
      </c>
      <c r="AH153" s="214"/>
      <c r="AI153" s="214"/>
      <c r="AJ153" s="215"/>
      <c r="AK153" s="215"/>
      <c r="AL153" s="215"/>
      <c r="AM153" s="215"/>
      <c r="AN153" s="216"/>
      <c r="AO153" s="216"/>
      <c r="AP153" s="216"/>
      <c r="AQ153" s="215"/>
      <c r="AR153" s="215"/>
      <c r="AS153" s="215"/>
      <c r="AT153" s="215"/>
      <c r="AU153" s="217">
        <f t="shared" si="9"/>
        <v>1</v>
      </c>
      <c r="AV153" s="217">
        <f t="shared" si="10"/>
        <v>111</v>
      </c>
      <c r="AW153" s="217">
        <f t="shared" si="8"/>
        <v>0</v>
      </c>
    </row>
    <row r="154" spans="1:49" s="218" customFormat="1" ht="24" customHeight="1">
      <c r="A154" s="206" t="s">
        <v>1536</v>
      </c>
      <c r="B154" s="206" t="s">
        <v>1537</v>
      </c>
      <c r="C154" s="206" t="s">
        <v>1582</v>
      </c>
      <c r="D154" s="52">
        <v>890905211</v>
      </c>
      <c r="E154" s="53" t="s">
        <v>116</v>
      </c>
      <c r="F154" s="52" t="s">
        <v>762</v>
      </c>
      <c r="G154" s="207">
        <v>3719247862850</v>
      </c>
      <c r="H154" s="53" t="s">
        <v>763</v>
      </c>
      <c r="I154" s="52" t="s">
        <v>764</v>
      </c>
      <c r="J154" s="52" t="s">
        <v>571</v>
      </c>
      <c r="K154" s="208">
        <v>4600042936</v>
      </c>
      <c r="L154" s="209" t="s">
        <v>765</v>
      </c>
      <c r="M154" s="209" t="s">
        <v>766</v>
      </c>
      <c r="N154" s="210" t="s">
        <v>776</v>
      </c>
      <c r="O154" s="209" t="s">
        <v>768</v>
      </c>
      <c r="P154" s="209" t="s">
        <v>769</v>
      </c>
      <c r="Q154" s="210" t="s">
        <v>482</v>
      </c>
      <c r="R154" s="211">
        <v>8000000</v>
      </c>
      <c r="S154" s="212">
        <v>900478816</v>
      </c>
      <c r="T154" s="210" t="s">
        <v>130</v>
      </c>
      <c r="U154" s="209" t="s">
        <v>777</v>
      </c>
      <c r="V154" s="88">
        <v>41164</v>
      </c>
      <c r="W154" s="212">
        <v>15515518</v>
      </c>
      <c r="X154" s="210" t="s">
        <v>1567</v>
      </c>
      <c r="Y154" s="209" t="s">
        <v>771</v>
      </c>
      <c r="Z154" s="209" t="s">
        <v>772</v>
      </c>
      <c r="AA154" s="209">
        <v>98</v>
      </c>
      <c r="AB154" s="209" t="s">
        <v>773</v>
      </c>
      <c r="AC154" s="211">
        <v>0</v>
      </c>
      <c r="AD154" s="209" t="s">
        <v>773</v>
      </c>
      <c r="AE154" s="88">
        <v>41164</v>
      </c>
      <c r="AF154" s="213">
        <v>41261</v>
      </c>
      <c r="AG154" s="209" t="s">
        <v>773</v>
      </c>
      <c r="AH154" s="214"/>
      <c r="AI154" s="214"/>
      <c r="AJ154" s="215"/>
      <c r="AK154" s="215"/>
      <c r="AL154" s="215"/>
      <c r="AM154" s="215"/>
      <c r="AN154" s="216"/>
      <c r="AO154" s="216"/>
      <c r="AP154" s="216"/>
      <c r="AQ154" s="215"/>
      <c r="AR154" s="215"/>
      <c r="AS154" s="215"/>
      <c r="AT154" s="215"/>
      <c r="AU154" s="217">
        <f t="shared" si="9"/>
        <v>1</v>
      </c>
      <c r="AV154" s="217">
        <f t="shared" si="10"/>
        <v>98</v>
      </c>
      <c r="AW154" s="217">
        <f t="shared" si="8"/>
        <v>0</v>
      </c>
    </row>
    <row r="155" spans="1:49" s="218" customFormat="1" ht="24" customHeight="1">
      <c r="A155" s="206" t="s">
        <v>1536</v>
      </c>
      <c r="B155" s="206" t="s">
        <v>1537</v>
      </c>
      <c r="C155" s="206" t="s">
        <v>1582</v>
      </c>
      <c r="D155" s="52">
        <v>890905211</v>
      </c>
      <c r="E155" s="53" t="s">
        <v>116</v>
      </c>
      <c r="F155" s="52"/>
      <c r="G155" s="207">
        <v>3719247862850</v>
      </c>
      <c r="H155" s="53" t="s">
        <v>763</v>
      </c>
      <c r="I155" s="52" t="s">
        <v>764</v>
      </c>
      <c r="J155" s="52" t="s">
        <v>571</v>
      </c>
      <c r="K155" s="208">
        <v>4600042938</v>
      </c>
      <c r="L155" s="209"/>
      <c r="M155" s="209" t="s">
        <v>766</v>
      </c>
      <c r="N155" s="210" t="s">
        <v>835</v>
      </c>
      <c r="O155" s="209" t="s">
        <v>768</v>
      </c>
      <c r="P155" s="209" t="s">
        <v>769</v>
      </c>
      <c r="Q155" s="210" t="s">
        <v>131</v>
      </c>
      <c r="R155" s="211">
        <v>15000000</v>
      </c>
      <c r="S155" s="212">
        <v>900088073</v>
      </c>
      <c r="T155" s="210" t="s">
        <v>132</v>
      </c>
      <c r="U155" s="209" t="s">
        <v>777</v>
      </c>
      <c r="V155" s="88">
        <v>41164</v>
      </c>
      <c r="W155" s="212">
        <v>43631079</v>
      </c>
      <c r="X155" s="210" t="s">
        <v>1538</v>
      </c>
      <c r="Y155" s="209" t="s">
        <v>771</v>
      </c>
      <c r="Z155" s="209" t="s">
        <v>772</v>
      </c>
      <c r="AA155" s="209">
        <v>93</v>
      </c>
      <c r="AB155" s="209" t="s">
        <v>773</v>
      </c>
      <c r="AC155" s="211">
        <v>0</v>
      </c>
      <c r="AD155" s="209" t="s">
        <v>773</v>
      </c>
      <c r="AE155" s="88">
        <v>41164</v>
      </c>
      <c r="AF155" s="213">
        <v>41256</v>
      </c>
      <c r="AG155" s="209" t="s">
        <v>773</v>
      </c>
      <c r="AH155" s="214"/>
      <c r="AI155" s="214"/>
      <c r="AJ155" s="215"/>
      <c r="AK155" s="215"/>
      <c r="AL155" s="215"/>
      <c r="AM155" s="215"/>
      <c r="AN155" s="216"/>
      <c r="AO155" s="216"/>
      <c r="AP155" s="216"/>
      <c r="AQ155" s="215"/>
      <c r="AR155" s="215"/>
      <c r="AS155" s="215"/>
      <c r="AT155" s="215"/>
      <c r="AU155" s="217">
        <f t="shared" si="9"/>
        <v>1</v>
      </c>
      <c r="AV155" s="217">
        <f t="shared" si="10"/>
        <v>93</v>
      </c>
      <c r="AW155" s="217">
        <f t="shared" si="8"/>
        <v>0</v>
      </c>
    </row>
    <row r="156" spans="1:49" s="218" customFormat="1" ht="24" customHeight="1">
      <c r="A156" s="206" t="s">
        <v>1536</v>
      </c>
      <c r="B156" s="206" t="s">
        <v>1537</v>
      </c>
      <c r="C156" s="206" t="s">
        <v>1582</v>
      </c>
      <c r="D156" s="52">
        <v>890905211</v>
      </c>
      <c r="E156" s="53" t="s">
        <v>116</v>
      </c>
      <c r="F156" s="52"/>
      <c r="G156" s="207">
        <v>3719247862850</v>
      </c>
      <c r="H156" s="53" t="s">
        <v>763</v>
      </c>
      <c r="I156" s="52" t="s">
        <v>764</v>
      </c>
      <c r="J156" s="52" t="s">
        <v>571</v>
      </c>
      <c r="K156" s="208">
        <v>4600042945</v>
      </c>
      <c r="L156" s="209"/>
      <c r="M156" s="209" t="s">
        <v>766</v>
      </c>
      <c r="N156" s="210" t="s">
        <v>835</v>
      </c>
      <c r="O156" s="209" t="s">
        <v>768</v>
      </c>
      <c r="P156" s="209" t="s">
        <v>769</v>
      </c>
      <c r="Q156" s="210" t="s">
        <v>133</v>
      </c>
      <c r="R156" s="211">
        <v>42183800</v>
      </c>
      <c r="S156" s="212">
        <v>811010947</v>
      </c>
      <c r="T156" s="210" t="s">
        <v>532</v>
      </c>
      <c r="U156" s="209" t="s">
        <v>777</v>
      </c>
      <c r="V156" s="88">
        <v>41164</v>
      </c>
      <c r="W156" s="212">
        <v>43272447</v>
      </c>
      <c r="X156" s="210" t="s">
        <v>1563</v>
      </c>
      <c r="Y156" s="209" t="s">
        <v>771</v>
      </c>
      <c r="Z156" s="209" t="s">
        <v>772</v>
      </c>
      <c r="AA156" s="209">
        <v>98</v>
      </c>
      <c r="AB156" s="209" t="s">
        <v>773</v>
      </c>
      <c r="AC156" s="211">
        <v>0</v>
      </c>
      <c r="AD156" s="209" t="s">
        <v>773</v>
      </c>
      <c r="AE156" s="88">
        <v>41164</v>
      </c>
      <c r="AF156" s="213">
        <v>41261</v>
      </c>
      <c r="AG156" s="209" t="s">
        <v>773</v>
      </c>
      <c r="AH156" s="214"/>
      <c r="AI156" s="214"/>
      <c r="AJ156" s="215"/>
      <c r="AK156" s="215"/>
      <c r="AL156" s="215"/>
      <c r="AM156" s="215"/>
      <c r="AN156" s="216"/>
      <c r="AO156" s="216"/>
      <c r="AP156" s="216"/>
      <c r="AQ156" s="215"/>
      <c r="AR156" s="215"/>
      <c r="AS156" s="215"/>
      <c r="AT156" s="215"/>
      <c r="AU156" s="217">
        <f t="shared" si="9"/>
        <v>1</v>
      </c>
      <c r="AV156" s="217">
        <f t="shared" si="10"/>
        <v>98</v>
      </c>
      <c r="AW156" s="217">
        <f t="shared" si="8"/>
        <v>0</v>
      </c>
    </row>
    <row r="157" spans="1:49" s="218" customFormat="1" ht="24" customHeight="1">
      <c r="A157" s="206" t="s">
        <v>1573</v>
      </c>
      <c r="B157" s="206" t="s">
        <v>525</v>
      </c>
      <c r="C157" s="206" t="s">
        <v>1574</v>
      </c>
      <c r="D157" s="52">
        <v>890905211</v>
      </c>
      <c r="E157" s="53" t="s">
        <v>116</v>
      </c>
      <c r="F157" s="52"/>
      <c r="G157" s="207">
        <v>3719247862850</v>
      </c>
      <c r="H157" s="53" t="s">
        <v>763</v>
      </c>
      <c r="I157" s="52" t="s">
        <v>764</v>
      </c>
      <c r="J157" s="52" t="s">
        <v>571</v>
      </c>
      <c r="K157" s="208">
        <v>4600042946</v>
      </c>
      <c r="L157" s="209" t="s">
        <v>765</v>
      </c>
      <c r="M157" s="209" t="s">
        <v>766</v>
      </c>
      <c r="N157" s="210" t="s">
        <v>776</v>
      </c>
      <c r="O157" s="209" t="s">
        <v>768</v>
      </c>
      <c r="P157" s="209" t="s">
        <v>816</v>
      </c>
      <c r="Q157" s="210" t="s">
        <v>134</v>
      </c>
      <c r="R157" s="211">
        <v>68999614</v>
      </c>
      <c r="S157" s="212">
        <v>830141109</v>
      </c>
      <c r="T157" s="210" t="s">
        <v>135</v>
      </c>
      <c r="U157" s="209" t="s">
        <v>777</v>
      </c>
      <c r="V157" s="88">
        <v>41164</v>
      </c>
      <c r="W157" s="212">
        <v>42676089</v>
      </c>
      <c r="X157" s="210" t="s">
        <v>1276</v>
      </c>
      <c r="Y157" s="209" t="s">
        <v>771</v>
      </c>
      <c r="Z157" s="209" t="s">
        <v>772</v>
      </c>
      <c r="AA157" s="209">
        <v>231</v>
      </c>
      <c r="AB157" s="209" t="s">
        <v>773</v>
      </c>
      <c r="AC157" s="211">
        <v>0</v>
      </c>
      <c r="AD157" s="209" t="s">
        <v>773</v>
      </c>
      <c r="AE157" s="88">
        <v>41164</v>
      </c>
      <c r="AF157" s="213">
        <v>41394</v>
      </c>
      <c r="AG157" s="209" t="s">
        <v>774</v>
      </c>
      <c r="AH157" s="214"/>
      <c r="AI157" s="214"/>
      <c r="AJ157" s="215"/>
      <c r="AK157" s="215"/>
      <c r="AL157" s="215"/>
      <c r="AM157" s="215"/>
      <c r="AN157" s="216"/>
      <c r="AO157" s="216"/>
      <c r="AP157" s="216"/>
      <c r="AQ157" s="215"/>
      <c r="AR157" s="215"/>
      <c r="AS157" s="215"/>
      <c r="AT157" s="215"/>
      <c r="AU157" s="217">
        <f t="shared" si="9"/>
        <v>1</v>
      </c>
      <c r="AV157" s="217">
        <f t="shared" si="10"/>
        <v>231</v>
      </c>
      <c r="AW157" s="217">
        <f t="shared" si="8"/>
        <v>0</v>
      </c>
    </row>
    <row r="158" spans="1:49" s="218" customFormat="1" ht="24" customHeight="1">
      <c r="A158" s="206" t="s">
        <v>1514</v>
      </c>
      <c r="B158" s="206" t="s">
        <v>514</v>
      </c>
      <c r="C158" s="206" t="s">
        <v>1570</v>
      </c>
      <c r="D158" s="52">
        <v>890905211</v>
      </c>
      <c r="E158" s="53" t="s">
        <v>116</v>
      </c>
      <c r="F158" s="52" t="s">
        <v>762</v>
      </c>
      <c r="G158" s="207">
        <v>3719247862850</v>
      </c>
      <c r="H158" s="53" t="s">
        <v>763</v>
      </c>
      <c r="I158" s="52" t="s">
        <v>764</v>
      </c>
      <c r="J158" s="52" t="s">
        <v>571</v>
      </c>
      <c r="K158" s="208">
        <v>4600042950</v>
      </c>
      <c r="L158" s="209" t="s">
        <v>765</v>
      </c>
      <c r="M158" s="209" t="s">
        <v>766</v>
      </c>
      <c r="N158" s="210" t="s">
        <v>781</v>
      </c>
      <c r="O158" s="209" t="s">
        <v>768</v>
      </c>
      <c r="P158" s="209" t="s">
        <v>769</v>
      </c>
      <c r="Q158" s="210" t="s">
        <v>136</v>
      </c>
      <c r="R158" s="211">
        <v>21269800</v>
      </c>
      <c r="S158" s="212">
        <v>800196117</v>
      </c>
      <c r="T158" s="210" t="s">
        <v>137</v>
      </c>
      <c r="U158" s="209" t="s">
        <v>777</v>
      </c>
      <c r="V158" s="88">
        <v>41164</v>
      </c>
      <c r="W158" s="212">
        <v>42883545</v>
      </c>
      <c r="X158" s="210" t="s">
        <v>138</v>
      </c>
      <c r="Y158" s="209" t="s">
        <v>771</v>
      </c>
      <c r="Z158" s="209" t="s">
        <v>772</v>
      </c>
      <c r="AA158" s="209">
        <v>111</v>
      </c>
      <c r="AB158" s="209" t="s">
        <v>773</v>
      </c>
      <c r="AC158" s="211">
        <v>0</v>
      </c>
      <c r="AD158" s="209" t="s">
        <v>773</v>
      </c>
      <c r="AE158" s="88">
        <v>41164</v>
      </c>
      <c r="AF158" s="213">
        <v>41274</v>
      </c>
      <c r="AG158" s="209" t="s">
        <v>774</v>
      </c>
      <c r="AH158" s="214"/>
      <c r="AI158" s="214"/>
      <c r="AJ158" s="215"/>
      <c r="AK158" s="215"/>
      <c r="AL158" s="215"/>
      <c r="AM158" s="215"/>
      <c r="AN158" s="216"/>
      <c r="AO158" s="216"/>
      <c r="AP158" s="216"/>
      <c r="AQ158" s="215"/>
      <c r="AR158" s="215"/>
      <c r="AS158" s="215"/>
      <c r="AT158" s="215"/>
      <c r="AU158" s="217">
        <f t="shared" si="9"/>
        <v>1</v>
      </c>
      <c r="AV158" s="217">
        <f t="shared" si="10"/>
        <v>111</v>
      </c>
      <c r="AW158" s="217">
        <f t="shared" si="8"/>
        <v>0</v>
      </c>
    </row>
    <row r="159" spans="1:49" s="218" customFormat="1" ht="24" customHeight="1">
      <c r="A159" s="206" t="s">
        <v>1575</v>
      </c>
      <c r="B159" s="206" t="s">
        <v>409</v>
      </c>
      <c r="C159" s="206" t="s">
        <v>1577</v>
      </c>
      <c r="D159" s="52">
        <v>890905211</v>
      </c>
      <c r="E159" s="53" t="s">
        <v>116</v>
      </c>
      <c r="F159" s="52" t="s">
        <v>786</v>
      </c>
      <c r="G159" s="207">
        <v>3719247862850</v>
      </c>
      <c r="H159" s="53" t="s">
        <v>763</v>
      </c>
      <c r="I159" s="52" t="s">
        <v>764</v>
      </c>
      <c r="J159" s="52" t="s">
        <v>571</v>
      </c>
      <c r="K159" s="208">
        <v>4600042951</v>
      </c>
      <c r="L159" s="209" t="s">
        <v>765</v>
      </c>
      <c r="M159" s="209" t="s">
        <v>766</v>
      </c>
      <c r="N159" s="210" t="s">
        <v>767</v>
      </c>
      <c r="O159" s="209" t="s">
        <v>768</v>
      </c>
      <c r="P159" s="209" t="s">
        <v>769</v>
      </c>
      <c r="Q159" s="210" t="s">
        <v>139</v>
      </c>
      <c r="R159" s="211">
        <v>12000001</v>
      </c>
      <c r="S159" s="212">
        <v>34739416</v>
      </c>
      <c r="T159" s="210" t="s">
        <v>140</v>
      </c>
      <c r="U159" s="209" t="s">
        <v>770</v>
      </c>
      <c r="V159" s="88">
        <v>41171</v>
      </c>
      <c r="W159" s="212">
        <v>70122980</v>
      </c>
      <c r="X159" s="210" t="s">
        <v>1202</v>
      </c>
      <c r="Y159" s="209" t="s">
        <v>771</v>
      </c>
      <c r="Z159" s="209" t="s">
        <v>772</v>
      </c>
      <c r="AA159" s="209">
        <v>104</v>
      </c>
      <c r="AB159" s="209" t="s">
        <v>773</v>
      </c>
      <c r="AC159" s="211">
        <v>0</v>
      </c>
      <c r="AD159" s="209" t="s">
        <v>773</v>
      </c>
      <c r="AE159" s="88">
        <v>41171</v>
      </c>
      <c r="AF159" s="213">
        <v>41274</v>
      </c>
      <c r="AG159" s="209" t="s">
        <v>774</v>
      </c>
      <c r="AH159" s="214"/>
      <c r="AI159" s="214"/>
      <c r="AJ159" s="215"/>
      <c r="AK159" s="215"/>
      <c r="AL159" s="215"/>
      <c r="AM159" s="215"/>
      <c r="AN159" s="216"/>
      <c r="AO159" s="216"/>
      <c r="AP159" s="216"/>
      <c r="AQ159" s="215"/>
      <c r="AR159" s="215"/>
      <c r="AS159" s="215"/>
      <c r="AT159" s="215"/>
      <c r="AU159" s="217">
        <f t="shared" si="9"/>
        <v>1</v>
      </c>
      <c r="AV159" s="217">
        <f t="shared" si="10"/>
        <v>104</v>
      </c>
      <c r="AW159" s="217">
        <f t="shared" si="8"/>
        <v>0</v>
      </c>
    </row>
    <row r="160" spans="1:49" s="218" customFormat="1" ht="24" customHeight="1">
      <c r="A160" s="206" t="s">
        <v>1517</v>
      </c>
      <c r="B160" s="206" t="s">
        <v>1599</v>
      </c>
      <c r="C160" s="206" t="s">
        <v>1600</v>
      </c>
      <c r="D160" s="52">
        <v>890905211</v>
      </c>
      <c r="E160" s="53" t="s">
        <v>116</v>
      </c>
      <c r="F160" s="52" t="s">
        <v>762</v>
      </c>
      <c r="G160" s="207">
        <v>3719247862850</v>
      </c>
      <c r="H160" s="53" t="s">
        <v>763</v>
      </c>
      <c r="I160" s="52" t="s">
        <v>764</v>
      </c>
      <c r="J160" s="52" t="s">
        <v>571</v>
      </c>
      <c r="K160" s="208">
        <v>4600042952</v>
      </c>
      <c r="L160" s="209" t="s">
        <v>775</v>
      </c>
      <c r="M160" s="209" t="s">
        <v>766</v>
      </c>
      <c r="N160" s="210" t="s">
        <v>781</v>
      </c>
      <c r="O160" s="209" t="s">
        <v>768</v>
      </c>
      <c r="P160" s="209" t="s">
        <v>785</v>
      </c>
      <c r="Q160" s="210" t="s">
        <v>141</v>
      </c>
      <c r="R160" s="211">
        <v>17831260</v>
      </c>
      <c r="S160" s="212">
        <v>811034540</v>
      </c>
      <c r="T160" s="210" t="s">
        <v>142</v>
      </c>
      <c r="U160" s="209" t="s">
        <v>777</v>
      </c>
      <c r="V160" s="88">
        <v>41173</v>
      </c>
      <c r="W160" s="212">
        <v>71216356</v>
      </c>
      <c r="X160" s="210" t="s">
        <v>1518</v>
      </c>
      <c r="Y160" s="209" t="s">
        <v>771</v>
      </c>
      <c r="Z160" s="209" t="s">
        <v>772</v>
      </c>
      <c r="AA160" s="209">
        <v>41</v>
      </c>
      <c r="AB160" s="209" t="s">
        <v>773</v>
      </c>
      <c r="AC160" s="211">
        <v>0</v>
      </c>
      <c r="AD160" s="209" t="s">
        <v>773</v>
      </c>
      <c r="AE160" s="88">
        <v>41173</v>
      </c>
      <c r="AF160" s="213">
        <v>41213</v>
      </c>
      <c r="AG160" s="209" t="s">
        <v>774</v>
      </c>
      <c r="AH160" s="214"/>
      <c r="AI160" s="214"/>
      <c r="AJ160" s="215"/>
      <c r="AK160" s="215"/>
      <c r="AL160" s="215"/>
      <c r="AM160" s="215"/>
      <c r="AN160" s="216"/>
      <c r="AO160" s="216"/>
      <c r="AP160" s="216"/>
      <c r="AQ160" s="215"/>
      <c r="AR160" s="215"/>
      <c r="AS160" s="215"/>
      <c r="AT160" s="215"/>
      <c r="AU160" s="217">
        <f t="shared" si="9"/>
        <v>1</v>
      </c>
      <c r="AV160" s="217">
        <f t="shared" si="10"/>
        <v>41</v>
      </c>
      <c r="AW160" s="217">
        <f t="shared" si="8"/>
        <v>0</v>
      </c>
    </row>
    <row r="161" spans="1:49" s="218" customFormat="1" ht="24" customHeight="1">
      <c r="A161" s="206" t="s">
        <v>1519</v>
      </c>
      <c r="B161" s="206" t="s">
        <v>1520</v>
      </c>
      <c r="C161" s="206" t="s">
        <v>1581</v>
      </c>
      <c r="D161" s="52">
        <v>890905211</v>
      </c>
      <c r="E161" s="53" t="s">
        <v>116</v>
      </c>
      <c r="F161" s="52" t="s">
        <v>762</v>
      </c>
      <c r="G161" s="207">
        <v>3719247862850</v>
      </c>
      <c r="H161" s="53" t="s">
        <v>763</v>
      </c>
      <c r="I161" s="52" t="s">
        <v>764</v>
      </c>
      <c r="J161" s="52" t="s">
        <v>571</v>
      </c>
      <c r="K161" s="208">
        <v>4600042953</v>
      </c>
      <c r="L161" s="209" t="s">
        <v>765</v>
      </c>
      <c r="M161" s="209" t="s">
        <v>766</v>
      </c>
      <c r="N161" s="210" t="s">
        <v>780</v>
      </c>
      <c r="O161" s="209" t="s">
        <v>768</v>
      </c>
      <c r="P161" s="209" t="s">
        <v>782</v>
      </c>
      <c r="Q161" s="210" t="s">
        <v>143</v>
      </c>
      <c r="R161" s="211">
        <v>132296158</v>
      </c>
      <c r="S161" s="212">
        <v>890980040</v>
      </c>
      <c r="T161" s="210" t="s">
        <v>1624</v>
      </c>
      <c r="U161" s="209" t="s">
        <v>777</v>
      </c>
      <c r="V161" s="88">
        <v>41169</v>
      </c>
      <c r="W161" s="212">
        <v>70551823</v>
      </c>
      <c r="X161" s="210" t="s">
        <v>403</v>
      </c>
      <c r="Y161" s="209" t="s">
        <v>771</v>
      </c>
      <c r="Z161" s="209" t="s">
        <v>772</v>
      </c>
      <c r="AA161" s="209">
        <v>107</v>
      </c>
      <c r="AB161" s="209" t="s">
        <v>773</v>
      </c>
      <c r="AC161" s="211">
        <v>0</v>
      </c>
      <c r="AD161" s="209" t="s">
        <v>773</v>
      </c>
      <c r="AE161" s="88">
        <v>41169</v>
      </c>
      <c r="AF161" s="213">
        <v>41275</v>
      </c>
      <c r="AG161" s="209" t="s">
        <v>774</v>
      </c>
      <c r="AH161" s="214"/>
      <c r="AI161" s="214"/>
      <c r="AJ161" s="215"/>
      <c r="AK161" s="215"/>
      <c r="AL161" s="215"/>
      <c r="AM161" s="215"/>
      <c r="AN161" s="216"/>
      <c r="AO161" s="216"/>
      <c r="AP161" s="216"/>
      <c r="AQ161" s="215"/>
      <c r="AR161" s="215"/>
      <c r="AS161" s="215"/>
      <c r="AT161" s="215"/>
      <c r="AU161" s="217">
        <f t="shared" si="9"/>
        <v>1</v>
      </c>
      <c r="AV161" s="217">
        <f t="shared" si="10"/>
        <v>107</v>
      </c>
      <c r="AW161" s="217">
        <f t="shared" si="8"/>
        <v>0</v>
      </c>
    </row>
    <row r="162" spans="1:49" s="218" customFormat="1" ht="24" customHeight="1">
      <c r="A162" s="206" t="s">
        <v>1519</v>
      </c>
      <c r="B162" s="206" t="s">
        <v>1523</v>
      </c>
      <c r="C162" s="206" t="s">
        <v>1581</v>
      </c>
      <c r="D162" s="52">
        <v>890905211</v>
      </c>
      <c r="E162" s="53" t="s">
        <v>116</v>
      </c>
      <c r="F162" s="52" t="s">
        <v>762</v>
      </c>
      <c r="G162" s="207">
        <v>3719247862850</v>
      </c>
      <c r="H162" s="53" t="s">
        <v>763</v>
      </c>
      <c r="I162" s="52" t="s">
        <v>764</v>
      </c>
      <c r="J162" s="52" t="s">
        <v>571</v>
      </c>
      <c r="K162" s="208">
        <v>4600042954</v>
      </c>
      <c r="L162" s="209" t="s">
        <v>765</v>
      </c>
      <c r="M162" s="209" t="s">
        <v>766</v>
      </c>
      <c r="N162" s="210" t="s">
        <v>780</v>
      </c>
      <c r="O162" s="209" t="s">
        <v>768</v>
      </c>
      <c r="P162" s="209" t="s">
        <v>782</v>
      </c>
      <c r="Q162" s="210" t="s">
        <v>144</v>
      </c>
      <c r="R162" s="211">
        <v>42550277</v>
      </c>
      <c r="S162" s="212">
        <v>890980040</v>
      </c>
      <c r="T162" s="210" t="s">
        <v>1624</v>
      </c>
      <c r="U162" s="209" t="s">
        <v>777</v>
      </c>
      <c r="V162" s="88">
        <v>41190</v>
      </c>
      <c r="W162" s="212">
        <v>42872380</v>
      </c>
      <c r="X162" s="210" t="s">
        <v>960</v>
      </c>
      <c r="Y162" s="209" t="s">
        <v>771</v>
      </c>
      <c r="Z162" s="209" t="s">
        <v>772</v>
      </c>
      <c r="AA162" s="209">
        <v>82</v>
      </c>
      <c r="AB162" s="209" t="s">
        <v>773</v>
      </c>
      <c r="AC162" s="211">
        <v>0</v>
      </c>
      <c r="AD162" s="209" t="s">
        <v>773</v>
      </c>
      <c r="AE162" s="88">
        <v>41190</v>
      </c>
      <c r="AF162" s="213">
        <v>41271</v>
      </c>
      <c r="AG162" s="209" t="s">
        <v>773</v>
      </c>
      <c r="AH162" s="214"/>
      <c r="AI162" s="214"/>
      <c r="AJ162" s="215"/>
      <c r="AK162" s="215"/>
      <c r="AL162" s="215"/>
      <c r="AM162" s="215"/>
      <c r="AN162" s="216"/>
      <c r="AO162" s="216"/>
      <c r="AP162" s="216"/>
      <c r="AQ162" s="215"/>
      <c r="AR162" s="215"/>
      <c r="AS162" s="215"/>
      <c r="AT162" s="215"/>
      <c r="AU162" s="217">
        <f t="shared" si="9"/>
        <v>1</v>
      </c>
      <c r="AV162" s="217">
        <f t="shared" si="10"/>
        <v>82</v>
      </c>
      <c r="AW162" s="217">
        <f t="shared" si="8"/>
        <v>0</v>
      </c>
    </row>
    <row r="163" spans="1:49" s="218" customFormat="1" ht="24" customHeight="1">
      <c r="A163" s="206" t="s">
        <v>1551</v>
      </c>
      <c r="B163" s="206" t="s">
        <v>1596</v>
      </c>
      <c r="C163" s="206" t="s">
        <v>1586</v>
      </c>
      <c r="D163" s="52">
        <v>890905211</v>
      </c>
      <c r="E163" s="53" t="s">
        <v>116</v>
      </c>
      <c r="F163" s="52" t="s">
        <v>762</v>
      </c>
      <c r="G163" s="207">
        <v>3719247862850</v>
      </c>
      <c r="H163" s="53" t="s">
        <v>763</v>
      </c>
      <c r="I163" s="52" t="s">
        <v>764</v>
      </c>
      <c r="J163" s="52" t="s">
        <v>571</v>
      </c>
      <c r="K163" s="208">
        <v>4600042956</v>
      </c>
      <c r="L163" s="209" t="s">
        <v>775</v>
      </c>
      <c r="M163" s="209" t="s">
        <v>766</v>
      </c>
      <c r="N163" s="210" t="s">
        <v>776</v>
      </c>
      <c r="O163" s="209" t="s">
        <v>768</v>
      </c>
      <c r="P163" s="209" t="s">
        <v>769</v>
      </c>
      <c r="Q163" s="210" t="s">
        <v>145</v>
      </c>
      <c r="R163" s="211">
        <v>41100000</v>
      </c>
      <c r="S163" s="212">
        <v>8353991</v>
      </c>
      <c r="T163" s="210" t="s">
        <v>146</v>
      </c>
      <c r="U163" s="209" t="s">
        <v>770</v>
      </c>
      <c r="V163" s="88">
        <v>41172</v>
      </c>
      <c r="W163" s="212">
        <v>42780753</v>
      </c>
      <c r="X163" s="210" t="s">
        <v>1595</v>
      </c>
      <c r="Y163" s="209" t="s">
        <v>771</v>
      </c>
      <c r="Z163" s="209" t="s">
        <v>772</v>
      </c>
      <c r="AA163" s="209">
        <v>91</v>
      </c>
      <c r="AB163" s="209" t="s">
        <v>773</v>
      </c>
      <c r="AC163" s="211">
        <v>0</v>
      </c>
      <c r="AD163" s="209" t="s">
        <v>773</v>
      </c>
      <c r="AE163" s="88">
        <v>41172</v>
      </c>
      <c r="AF163" s="213">
        <v>41262</v>
      </c>
      <c r="AG163" s="209" t="s">
        <v>774</v>
      </c>
      <c r="AH163" s="214"/>
      <c r="AI163" s="214"/>
      <c r="AJ163" s="215"/>
      <c r="AK163" s="215"/>
      <c r="AL163" s="215"/>
      <c r="AM163" s="215"/>
      <c r="AN163" s="216"/>
      <c r="AO163" s="216"/>
      <c r="AP163" s="216"/>
      <c r="AQ163" s="215"/>
      <c r="AR163" s="215"/>
      <c r="AS163" s="215"/>
      <c r="AT163" s="215"/>
      <c r="AU163" s="217">
        <f t="shared" si="9"/>
        <v>1</v>
      </c>
      <c r="AV163" s="217">
        <f t="shared" si="10"/>
        <v>91</v>
      </c>
      <c r="AW163" s="217">
        <f t="shared" si="8"/>
        <v>0</v>
      </c>
    </row>
    <row r="164" spans="1:49" s="218" customFormat="1" ht="24" customHeight="1">
      <c r="A164" s="206" t="s">
        <v>1531</v>
      </c>
      <c r="B164" s="206" t="s">
        <v>887</v>
      </c>
      <c r="C164" s="206" t="s">
        <v>1584</v>
      </c>
      <c r="D164" s="52">
        <v>890905211</v>
      </c>
      <c r="E164" s="53" t="s">
        <v>116</v>
      </c>
      <c r="F164" s="52"/>
      <c r="G164" s="207">
        <v>3719247862850</v>
      </c>
      <c r="H164" s="53" t="s">
        <v>763</v>
      </c>
      <c r="I164" s="52" t="s">
        <v>764</v>
      </c>
      <c r="J164" s="52" t="s">
        <v>571</v>
      </c>
      <c r="K164" s="208">
        <v>4600042959</v>
      </c>
      <c r="L164" s="209"/>
      <c r="M164" s="209" t="s">
        <v>766</v>
      </c>
      <c r="N164" s="210" t="s">
        <v>776</v>
      </c>
      <c r="O164" s="209" t="s">
        <v>768</v>
      </c>
      <c r="P164" s="209" t="s">
        <v>769</v>
      </c>
      <c r="Q164" s="210" t="s">
        <v>147</v>
      </c>
      <c r="R164" s="211">
        <v>587909310</v>
      </c>
      <c r="S164" s="212">
        <v>890983816</v>
      </c>
      <c r="T164" s="210" t="s">
        <v>411</v>
      </c>
      <c r="U164" s="209" t="s">
        <v>777</v>
      </c>
      <c r="V164" s="88">
        <v>41165</v>
      </c>
      <c r="W164" s="212">
        <v>35408787</v>
      </c>
      <c r="X164" s="210" t="s">
        <v>148</v>
      </c>
      <c r="Y164" s="209" t="s">
        <v>771</v>
      </c>
      <c r="Z164" s="209" t="s">
        <v>772</v>
      </c>
      <c r="AA164" s="209">
        <v>107</v>
      </c>
      <c r="AB164" s="209" t="s">
        <v>773</v>
      </c>
      <c r="AC164" s="211">
        <v>0</v>
      </c>
      <c r="AD164" s="209" t="s">
        <v>773</v>
      </c>
      <c r="AE164" s="88">
        <v>41165</v>
      </c>
      <c r="AF164" s="213">
        <v>41271</v>
      </c>
      <c r="AG164" s="209" t="s">
        <v>774</v>
      </c>
      <c r="AH164" s="214"/>
      <c r="AI164" s="214"/>
      <c r="AJ164" s="215"/>
      <c r="AK164" s="215"/>
      <c r="AL164" s="215"/>
      <c r="AM164" s="215"/>
      <c r="AN164" s="216"/>
      <c r="AO164" s="216"/>
      <c r="AP164" s="216"/>
      <c r="AQ164" s="215"/>
      <c r="AR164" s="215"/>
      <c r="AS164" s="215"/>
      <c r="AT164" s="215"/>
      <c r="AU164" s="217">
        <f t="shared" si="9"/>
        <v>1</v>
      </c>
      <c r="AV164" s="217">
        <f t="shared" si="10"/>
        <v>107</v>
      </c>
      <c r="AW164" s="217">
        <f t="shared" si="8"/>
        <v>0</v>
      </c>
    </row>
    <row r="165" spans="1:49" s="218" customFormat="1" ht="24" customHeight="1">
      <c r="A165" s="206" t="s">
        <v>1536</v>
      </c>
      <c r="B165" s="206" t="s">
        <v>1537</v>
      </c>
      <c r="C165" s="206" t="s">
        <v>1582</v>
      </c>
      <c r="D165" s="52">
        <v>890905211</v>
      </c>
      <c r="E165" s="53" t="s">
        <v>116</v>
      </c>
      <c r="F165" s="52" t="s">
        <v>762</v>
      </c>
      <c r="G165" s="207">
        <v>3719247862850</v>
      </c>
      <c r="H165" s="53" t="s">
        <v>763</v>
      </c>
      <c r="I165" s="52" t="s">
        <v>764</v>
      </c>
      <c r="J165" s="52" t="s">
        <v>571</v>
      </c>
      <c r="K165" s="208">
        <v>4600042966</v>
      </c>
      <c r="L165" s="209" t="s">
        <v>765</v>
      </c>
      <c r="M165" s="209" t="s">
        <v>766</v>
      </c>
      <c r="N165" s="210" t="s">
        <v>767</v>
      </c>
      <c r="O165" s="209" t="s">
        <v>768</v>
      </c>
      <c r="P165" s="209" t="s">
        <v>769</v>
      </c>
      <c r="Q165" s="210" t="s">
        <v>149</v>
      </c>
      <c r="R165" s="211">
        <v>12012000</v>
      </c>
      <c r="S165" s="212">
        <v>1128279948</v>
      </c>
      <c r="T165" s="210" t="s">
        <v>150</v>
      </c>
      <c r="U165" s="209" t="s">
        <v>770</v>
      </c>
      <c r="V165" s="88">
        <v>41165</v>
      </c>
      <c r="W165" s="212">
        <v>43504288</v>
      </c>
      <c r="X165" s="210" t="s">
        <v>431</v>
      </c>
      <c r="Y165" s="209" t="s">
        <v>771</v>
      </c>
      <c r="Z165" s="209" t="s">
        <v>772</v>
      </c>
      <c r="AA165" s="209">
        <v>92</v>
      </c>
      <c r="AB165" s="209" t="s">
        <v>773</v>
      </c>
      <c r="AC165" s="211">
        <v>0</v>
      </c>
      <c r="AD165" s="209" t="s">
        <v>773</v>
      </c>
      <c r="AE165" s="88">
        <v>41165</v>
      </c>
      <c r="AF165" s="213">
        <v>41256</v>
      </c>
      <c r="AG165" s="209" t="s">
        <v>773</v>
      </c>
      <c r="AH165" s="214"/>
      <c r="AI165" s="214"/>
      <c r="AJ165" s="215"/>
      <c r="AK165" s="215"/>
      <c r="AL165" s="215"/>
      <c r="AM165" s="215"/>
      <c r="AN165" s="216"/>
      <c r="AO165" s="216"/>
      <c r="AP165" s="216"/>
      <c r="AQ165" s="215"/>
      <c r="AR165" s="215"/>
      <c r="AS165" s="215"/>
      <c r="AT165" s="215"/>
      <c r="AU165" s="217">
        <f t="shared" si="9"/>
        <v>1</v>
      </c>
      <c r="AV165" s="217">
        <f t="shared" si="10"/>
        <v>92</v>
      </c>
      <c r="AW165" s="217">
        <f t="shared" si="8"/>
        <v>0</v>
      </c>
    </row>
    <row r="166" spans="1:49" s="218" customFormat="1" ht="24" customHeight="1">
      <c r="A166" s="206" t="s">
        <v>1642</v>
      </c>
      <c r="B166" s="206" t="s">
        <v>450</v>
      </c>
      <c r="C166" s="206" t="s">
        <v>1644</v>
      </c>
      <c r="D166" s="52">
        <v>890905211</v>
      </c>
      <c r="E166" s="53" t="s">
        <v>116</v>
      </c>
      <c r="F166" s="52" t="s">
        <v>762</v>
      </c>
      <c r="G166" s="207">
        <v>3719247862850</v>
      </c>
      <c r="H166" s="53" t="s">
        <v>763</v>
      </c>
      <c r="I166" s="52" t="s">
        <v>764</v>
      </c>
      <c r="J166" s="52" t="s">
        <v>571</v>
      </c>
      <c r="K166" s="208">
        <v>4600042967</v>
      </c>
      <c r="L166" s="209" t="s">
        <v>765</v>
      </c>
      <c r="M166" s="209" t="s">
        <v>766</v>
      </c>
      <c r="N166" s="210" t="s">
        <v>767</v>
      </c>
      <c r="O166" s="209" t="s">
        <v>768</v>
      </c>
      <c r="P166" s="209" t="s">
        <v>769</v>
      </c>
      <c r="Q166" s="210" t="s">
        <v>151</v>
      </c>
      <c r="R166" s="211">
        <v>94992939</v>
      </c>
      <c r="S166" s="212">
        <v>890902920</v>
      </c>
      <c r="T166" s="210" t="s">
        <v>406</v>
      </c>
      <c r="U166" s="209" t="s">
        <v>777</v>
      </c>
      <c r="V166" s="88">
        <v>41166</v>
      </c>
      <c r="W166" s="212">
        <v>70515312</v>
      </c>
      <c r="X166" s="210" t="s">
        <v>1159</v>
      </c>
      <c r="Y166" s="209" t="s">
        <v>771</v>
      </c>
      <c r="Z166" s="209" t="s">
        <v>772</v>
      </c>
      <c r="AA166" s="209">
        <v>109</v>
      </c>
      <c r="AB166" s="209" t="s">
        <v>773</v>
      </c>
      <c r="AC166" s="211">
        <v>0</v>
      </c>
      <c r="AD166" s="209" t="s">
        <v>773</v>
      </c>
      <c r="AE166" s="88">
        <v>41166</v>
      </c>
      <c r="AF166" s="213">
        <v>41274</v>
      </c>
      <c r="AG166" s="209" t="s">
        <v>773</v>
      </c>
      <c r="AH166" s="214"/>
      <c r="AI166" s="214"/>
      <c r="AJ166" s="215"/>
      <c r="AK166" s="215"/>
      <c r="AL166" s="215"/>
      <c r="AM166" s="215"/>
      <c r="AN166" s="216"/>
      <c r="AO166" s="216"/>
      <c r="AP166" s="216"/>
      <c r="AQ166" s="215"/>
      <c r="AR166" s="215"/>
      <c r="AS166" s="215"/>
      <c r="AT166" s="215"/>
      <c r="AU166" s="217">
        <f t="shared" si="9"/>
        <v>1</v>
      </c>
      <c r="AV166" s="217">
        <f t="shared" si="10"/>
        <v>109</v>
      </c>
      <c r="AW166" s="217">
        <f t="shared" si="8"/>
        <v>0</v>
      </c>
    </row>
    <row r="167" spans="1:49" s="218" customFormat="1" ht="24" customHeight="1">
      <c r="A167" s="206" t="s">
        <v>1536</v>
      </c>
      <c r="B167" s="206" t="s">
        <v>471</v>
      </c>
      <c r="C167" s="206" t="s">
        <v>1582</v>
      </c>
      <c r="D167" s="52">
        <v>890905211</v>
      </c>
      <c r="E167" s="53" t="s">
        <v>116</v>
      </c>
      <c r="F167" s="52" t="s">
        <v>762</v>
      </c>
      <c r="G167" s="207">
        <v>3719247862850</v>
      </c>
      <c r="H167" s="53" t="s">
        <v>763</v>
      </c>
      <c r="I167" s="52" t="s">
        <v>764</v>
      </c>
      <c r="J167" s="52" t="s">
        <v>571</v>
      </c>
      <c r="K167" s="208">
        <v>4600042969</v>
      </c>
      <c r="L167" s="209" t="s">
        <v>778</v>
      </c>
      <c r="M167" s="209" t="s">
        <v>1515</v>
      </c>
      <c r="N167" s="210" t="s">
        <v>776</v>
      </c>
      <c r="O167" s="209" t="s">
        <v>768</v>
      </c>
      <c r="P167" s="209" t="s">
        <v>769</v>
      </c>
      <c r="Q167" s="210" t="s">
        <v>152</v>
      </c>
      <c r="R167" s="211">
        <v>488645683</v>
      </c>
      <c r="S167" s="212">
        <v>890929264</v>
      </c>
      <c r="T167" s="210" t="s">
        <v>153</v>
      </c>
      <c r="U167" s="209" t="s">
        <v>777</v>
      </c>
      <c r="V167" s="88">
        <v>41165</v>
      </c>
      <c r="W167" s="212">
        <v>98550159</v>
      </c>
      <c r="X167" s="210" t="s">
        <v>154</v>
      </c>
      <c r="Y167" s="209" t="s">
        <v>771</v>
      </c>
      <c r="Z167" s="209" t="s">
        <v>772</v>
      </c>
      <c r="AA167" s="209">
        <v>76</v>
      </c>
      <c r="AB167" s="209" t="s">
        <v>773</v>
      </c>
      <c r="AC167" s="211">
        <v>0</v>
      </c>
      <c r="AD167" s="209" t="s">
        <v>773</v>
      </c>
      <c r="AE167" s="88">
        <v>41165</v>
      </c>
      <c r="AF167" s="213">
        <v>41240</v>
      </c>
      <c r="AG167" s="209" t="s">
        <v>773</v>
      </c>
      <c r="AH167" s="214"/>
      <c r="AI167" s="214"/>
      <c r="AJ167" s="215"/>
      <c r="AK167" s="215"/>
      <c r="AL167" s="215"/>
      <c r="AM167" s="215"/>
      <c r="AN167" s="216"/>
      <c r="AO167" s="216"/>
      <c r="AP167" s="216"/>
      <c r="AQ167" s="215"/>
      <c r="AR167" s="215"/>
      <c r="AS167" s="215"/>
      <c r="AT167" s="215"/>
      <c r="AU167" s="217">
        <f t="shared" si="9"/>
        <v>1</v>
      </c>
      <c r="AV167" s="217">
        <f t="shared" si="10"/>
        <v>76</v>
      </c>
      <c r="AW167" s="217">
        <f t="shared" si="8"/>
        <v>0</v>
      </c>
    </row>
    <row r="168" spans="1:49" s="218" customFormat="1" ht="24" customHeight="1">
      <c r="A168" s="206" t="s">
        <v>1551</v>
      </c>
      <c r="B168" s="206" t="s">
        <v>1554</v>
      </c>
      <c r="C168" s="206" t="s">
        <v>1586</v>
      </c>
      <c r="D168" s="52">
        <v>890905211</v>
      </c>
      <c r="E168" s="53" t="s">
        <v>116</v>
      </c>
      <c r="F168" s="52" t="s">
        <v>762</v>
      </c>
      <c r="G168" s="207">
        <v>3719247862850</v>
      </c>
      <c r="H168" s="53" t="s">
        <v>763</v>
      </c>
      <c r="I168" s="52" t="s">
        <v>764</v>
      </c>
      <c r="J168" s="52" t="s">
        <v>571</v>
      </c>
      <c r="K168" s="208">
        <v>4600042973</v>
      </c>
      <c r="L168" s="209" t="s">
        <v>765</v>
      </c>
      <c r="M168" s="209" t="s">
        <v>766</v>
      </c>
      <c r="N168" s="210" t="s">
        <v>780</v>
      </c>
      <c r="O168" s="209" t="s">
        <v>768</v>
      </c>
      <c r="P168" s="209" t="s">
        <v>769</v>
      </c>
      <c r="Q168" s="210" t="s">
        <v>155</v>
      </c>
      <c r="R168" s="211">
        <v>600000000</v>
      </c>
      <c r="S168" s="212">
        <v>890909297</v>
      </c>
      <c r="T168" s="210" t="s">
        <v>1645</v>
      </c>
      <c r="U168" s="209" t="s">
        <v>777</v>
      </c>
      <c r="V168" s="88">
        <v>41190</v>
      </c>
      <c r="W168" s="212">
        <v>15504689</v>
      </c>
      <c r="X168" s="210" t="s">
        <v>156</v>
      </c>
      <c r="Y168" s="209" t="s">
        <v>771</v>
      </c>
      <c r="Z168" s="209" t="s">
        <v>772</v>
      </c>
      <c r="AA168" s="209">
        <v>151</v>
      </c>
      <c r="AB168" s="209" t="s">
        <v>773</v>
      </c>
      <c r="AC168" s="211">
        <v>0</v>
      </c>
      <c r="AD168" s="209" t="s">
        <v>773</v>
      </c>
      <c r="AE168" s="88">
        <v>41190</v>
      </c>
      <c r="AF168" s="213">
        <v>41340</v>
      </c>
      <c r="AG168" s="209" t="s">
        <v>774</v>
      </c>
      <c r="AH168" s="214"/>
      <c r="AI168" s="214"/>
      <c r="AJ168" s="215"/>
      <c r="AK168" s="215"/>
      <c r="AL168" s="215"/>
      <c r="AM168" s="215"/>
      <c r="AN168" s="216"/>
      <c r="AO168" s="216"/>
      <c r="AP168" s="216"/>
      <c r="AQ168" s="215"/>
      <c r="AR168" s="215"/>
      <c r="AS168" s="215"/>
      <c r="AT168" s="215"/>
      <c r="AU168" s="217">
        <f t="shared" si="9"/>
        <v>1</v>
      </c>
      <c r="AV168" s="217">
        <f t="shared" si="10"/>
        <v>151</v>
      </c>
      <c r="AW168" s="217">
        <f t="shared" si="8"/>
        <v>0</v>
      </c>
    </row>
    <row r="169" spans="1:49" s="218" customFormat="1" ht="24" customHeight="1">
      <c r="A169" s="206" t="s">
        <v>1642</v>
      </c>
      <c r="B169" s="206" t="s">
        <v>552</v>
      </c>
      <c r="C169" s="206" t="s">
        <v>1644</v>
      </c>
      <c r="D169" s="52">
        <v>890905211</v>
      </c>
      <c r="E169" s="53" t="s">
        <v>116</v>
      </c>
      <c r="F169" s="52" t="s">
        <v>762</v>
      </c>
      <c r="G169" s="207">
        <v>3719247862850</v>
      </c>
      <c r="H169" s="53" t="s">
        <v>763</v>
      </c>
      <c r="I169" s="52" t="s">
        <v>764</v>
      </c>
      <c r="J169" s="52" t="s">
        <v>571</v>
      </c>
      <c r="K169" s="208">
        <v>4600042974</v>
      </c>
      <c r="L169" s="209" t="s">
        <v>765</v>
      </c>
      <c r="M169" s="209" t="s">
        <v>766</v>
      </c>
      <c r="N169" s="210" t="s">
        <v>767</v>
      </c>
      <c r="O169" s="209" t="s">
        <v>768</v>
      </c>
      <c r="P169" s="209" t="s">
        <v>769</v>
      </c>
      <c r="Q169" s="210" t="s">
        <v>157</v>
      </c>
      <c r="R169" s="211">
        <v>2000000</v>
      </c>
      <c r="S169" s="212">
        <v>890902920</v>
      </c>
      <c r="T169" s="210" t="s">
        <v>406</v>
      </c>
      <c r="U169" s="209" t="s">
        <v>777</v>
      </c>
      <c r="V169" s="88">
        <v>41166</v>
      </c>
      <c r="W169" s="212">
        <v>15386990</v>
      </c>
      <c r="X169" s="210" t="s">
        <v>158</v>
      </c>
      <c r="Y169" s="209" t="s">
        <v>771</v>
      </c>
      <c r="Z169" s="209" t="s">
        <v>772</v>
      </c>
      <c r="AA169" s="209">
        <v>18</v>
      </c>
      <c r="AB169" s="209" t="s">
        <v>773</v>
      </c>
      <c r="AC169" s="211">
        <v>0</v>
      </c>
      <c r="AD169" s="209" t="s">
        <v>773</v>
      </c>
      <c r="AE169" s="88">
        <v>41166</v>
      </c>
      <c r="AF169" s="213">
        <v>41183</v>
      </c>
      <c r="AG169" s="209" t="s">
        <v>774</v>
      </c>
      <c r="AH169" s="214"/>
      <c r="AI169" s="214"/>
      <c r="AJ169" s="215"/>
      <c r="AK169" s="215"/>
      <c r="AL169" s="215"/>
      <c r="AM169" s="215"/>
      <c r="AN169" s="216"/>
      <c r="AO169" s="216"/>
      <c r="AP169" s="216"/>
      <c r="AQ169" s="215"/>
      <c r="AR169" s="215"/>
      <c r="AS169" s="215"/>
      <c r="AT169" s="215"/>
      <c r="AU169" s="217">
        <f t="shared" si="9"/>
        <v>1</v>
      </c>
      <c r="AV169" s="217">
        <f t="shared" si="10"/>
        <v>18</v>
      </c>
      <c r="AW169" s="217">
        <f t="shared" si="8"/>
        <v>0</v>
      </c>
    </row>
    <row r="170" spans="1:49" s="218" customFormat="1" ht="24" customHeight="1">
      <c r="A170" s="206" t="s">
        <v>1514</v>
      </c>
      <c r="B170" s="206" t="s">
        <v>501</v>
      </c>
      <c r="C170" s="206" t="s">
        <v>1570</v>
      </c>
      <c r="D170" s="52">
        <v>890905211</v>
      </c>
      <c r="E170" s="53" t="s">
        <v>116</v>
      </c>
      <c r="F170" s="52" t="s">
        <v>786</v>
      </c>
      <c r="G170" s="207">
        <v>3719247862850</v>
      </c>
      <c r="H170" s="53" t="s">
        <v>763</v>
      </c>
      <c r="I170" s="52" t="s">
        <v>764</v>
      </c>
      <c r="J170" s="52" t="s">
        <v>571</v>
      </c>
      <c r="K170" s="208">
        <v>4600042979</v>
      </c>
      <c r="L170" s="209"/>
      <c r="M170" s="209" t="s">
        <v>766</v>
      </c>
      <c r="N170" s="210" t="s">
        <v>787</v>
      </c>
      <c r="O170" s="209" t="s">
        <v>768</v>
      </c>
      <c r="P170" s="209" t="s">
        <v>769</v>
      </c>
      <c r="Q170" s="210" t="s">
        <v>159</v>
      </c>
      <c r="R170" s="211">
        <v>1200000</v>
      </c>
      <c r="S170" s="212">
        <v>811024158</v>
      </c>
      <c r="T170" s="210" t="s">
        <v>460</v>
      </c>
      <c r="U170" s="209" t="s">
        <v>777</v>
      </c>
      <c r="V170" s="88">
        <v>41166</v>
      </c>
      <c r="W170" s="212">
        <v>3353101</v>
      </c>
      <c r="X170" s="210" t="s">
        <v>398</v>
      </c>
      <c r="Y170" s="209" t="s">
        <v>771</v>
      </c>
      <c r="Z170" s="209" t="s">
        <v>772</v>
      </c>
      <c r="AA170" s="209">
        <v>109</v>
      </c>
      <c r="AB170" s="209" t="s">
        <v>773</v>
      </c>
      <c r="AC170" s="211">
        <v>0</v>
      </c>
      <c r="AD170" s="209" t="s">
        <v>773</v>
      </c>
      <c r="AE170" s="88">
        <v>41166</v>
      </c>
      <c r="AF170" s="213">
        <v>41274</v>
      </c>
      <c r="AG170" s="209" t="s">
        <v>774</v>
      </c>
      <c r="AH170" s="214"/>
      <c r="AI170" s="214"/>
      <c r="AJ170" s="215"/>
      <c r="AK170" s="215"/>
      <c r="AL170" s="215"/>
      <c r="AM170" s="215"/>
      <c r="AN170" s="216"/>
      <c r="AO170" s="216"/>
      <c r="AP170" s="216"/>
      <c r="AQ170" s="215"/>
      <c r="AR170" s="215"/>
      <c r="AS170" s="215"/>
      <c r="AT170" s="215"/>
      <c r="AU170" s="217">
        <f t="shared" si="9"/>
        <v>1</v>
      </c>
      <c r="AV170" s="217">
        <f t="shared" si="10"/>
        <v>109</v>
      </c>
      <c r="AW170" s="217">
        <f t="shared" si="8"/>
        <v>0</v>
      </c>
    </row>
    <row r="171" spans="1:49" s="218" customFormat="1" ht="24" customHeight="1">
      <c r="A171" s="206" t="s">
        <v>1519</v>
      </c>
      <c r="B171" s="206" t="s">
        <v>888</v>
      </c>
      <c r="C171" s="206" t="s">
        <v>1581</v>
      </c>
      <c r="D171" s="52">
        <v>890905211</v>
      </c>
      <c r="E171" s="53" t="s">
        <v>116</v>
      </c>
      <c r="F171" s="52"/>
      <c r="G171" s="207">
        <v>3719247862850</v>
      </c>
      <c r="H171" s="53" t="s">
        <v>763</v>
      </c>
      <c r="I171" s="52" t="s">
        <v>764</v>
      </c>
      <c r="J171" s="52" t="s">
        <v>571</v>
      </c>
      <c r="K171" s="208">
        <v>4600042980</v>
      </c>
      <c r="L171" s="209" t="s">
        <v>765</v>
      </c>
      <c r="M171" s="209" t="s">
        <v>766</v>
      </c>
      <c r="N171" s="210" t="s">
        <v>780</v>
      </c>
      <c r="O171" s="209" t="s">
        <v>768</v>
      </c>
      <c r="P171" s="209" t="s">
        <v>782</v>
      </c>
      <c r="Q171" s="210" t="s">
        <v>160</v>
      </c>
      <c r="R171" s="211">
        <v>531959092</v>
      </c>
      <c r="S171" s="212">
        <v>890980153</v>
      </c>
      <c r="T171" s="210" t="s">
        <v>1587</v>
      </c>
      <c r="U171" s="209" t="s">
        <v>777</v>
      </c>
      <c r="V171" s="88">
        <v>41176</v>
      </c>
      <c r="W171" s="212">
        <v>3617346</v>
      </c>
      <c r="X171" s="210" t="s">
        <v>161</v>
      </c>
      <c r="Y171" s="209" t="s">
        <v>771</v>
      </c>
      <c r="Z171" s="209" t="s">
        <v>772</v>
      </c>
      <c r="AA171" s="209">
        <v>1187</v>
      </c>
      <c r="AB171" s="209" t="s">
        <v>773</v>
      </c>
      <c r="AC171" s="211">
        <v>0</v>
      </c>
      <c r="AD171" s="209" t="s">
        <v>773</v>
      </c>
      <c r="AE171" s="88">
        <v>41176</v>
      </c>
      <c r="AF171" s="213">
        <v>42362</v>
      </c>
      <c r="AG171" s="209" t="s">
        <v>774</v>
      </c>
      <c r="AH171" s="214"/>
      <c r="AI171" s="214"/>
      <c r="AJ171" s="215"/>
      <c r="AK171" s="215"/>
      <c r="AL171" s="215"/>
      <c r="AM171" s="215"/>
      <c r="AN171" s="216"/>
      <c r="AO171" s="216"/>
      <c r="AP171" s="216"/>
      <c r="AQ171" s="215"/>
      <c r="AR171" s="215"/>
      <c r="AS171" s="215"/>
      <c r="AT171" s="215"/>
      <c r="AU171" s="217">
        <f t="shared" si="9"/>
        <v>1</v>
      </c>
      <c r="AV171" s="217">
        <f t="shared" si="10"/>
        <v>1187</v>
      </c>
      <c r="AW171" s="217">
        <f t="shared" si="8"/>
        <v>0</v>
      </c>
    </row>
    <row r="172" spans="1:49" s="218" customFormat="1" ht="24" customHeight="1">
      <c r="A172" s="206" t="s">
        <v>1514</v>
      </c>
      <c r="B172" s="206" t="s">
        <v>514</v>
      </c>
      <c r="C172" s="206" t="s">
        <v>1570</v>
      </c>
      <c r="D172" s="52">
        <v>890905211</v>
      </c>
      <c r="E172" s="53" t="s">
        <v>116</v>
      </c>
      <c r="F172" s="52" t="s">
        <v>762</v>
      </c>
      <c r="G172" s="207">
        <v>3719247862850</v>
      </c>
      <c r="H172" s="53" t="s">
        <v>763</v>
      </c>
      <c r="I172" s="52" t="s">
        <v>764</v>
      </c>
      <c r="J172" s="52" t="s">
        <v>571</v>
      </c>
      <c r="K172" s="208">
        <v>4600042981</v>
      </c>
      <c r="L172" s="209" t="s">
        <v>765</v>
      </c>
      <c r="M172" s="209" t="s">
        <v>766</v>
      </c>
      <c r="N172" s="210" t="s">
        <v>776</v>
      </c>
      <c r="O172" s="209" t="s">
        <v>768</v>
      </c>
      <c r="P172" s="209" t="s">
        <v>769</v>
      </c>
      <c r="Q172" s="210" t="s">
        <v>162</v>
      </c>
      <c r="R172" s="211">
        <v>84937520</v>
      </c>
      <c r="S172" s="212">
        <v>800167494</v>
      </c>
      <c r="T172" s="210" t="s">
        <v>464</v>
      </c>
      <c r="U172" s="209" t="s">
        <v>777</v>
      </c>
      <c r="V172" s="88">
        <v>41192</v>
      </c>
      <c r="W172" s="212">
        <v>39441004</v>
      </c>
      <c r="X172" s="210" t="s">
        <v>163</v>
      </c>
      <c r="Y172" s="209" t="s">
        <v>771</v>
      </c>
      <c r="Z172" s="209" t="s">
        <v>772</v>
      </c>
      <c r="AA172" s="209">
        <v>366</v>
      </c>
      <c r="AB172" s="209" t="s">
        <v>773</v>
      </c>
      <c r="AC172" s="211">
        <v>0</v>
      </c>
      <c r="AD172" s="209" t="s">
        <v>773</v>
      </c>
      <c r="AE172" s="88">
        <v>41192</v>
      </c>
      <c r="AF172" s="213">
        <v>41557</v>
      </c>
      <c r="AG172" s="209" t="s">
        <v>774</v>
      </c>
      <c r="AH172" s="214"/>
      <c r="AI172" s="214"/>
      <c r="AJ172" s="215"/>
      <c r="AK172" s="215"/>
      <c r="AL172" s="215"/>
      <c r="AM172" s="215"/>
      <c r="AN172" s="216"/>
      <c r="AO172" s="216"/>
      <c r="AP172" s="216"/>
      <c r="AQ172" s="215"/>
      <c r="AR172" s="215"/>
      <c r="AS172" s="215"/>
      <c r="AT172" s="215"/>
      <c r="AU172" s="217">
        <f t="shared" si="9"/>
        <v>1</v>
      </c>
      <c r="AV172" s="217">
        <f t="shared" si="10"/>
        <v>366</v>
      </c>
      <c r="AW172" s="217">
        <f t="shared" si="8"/>
        <v>0</v>
      </c>
    </row>
    <row r="173" spans="1:49" s="218" customFormat="1" ht="24" customHeight="1">
      <c r="A173" s="206" t="s">
        <v>1519</v>
      </c>
      <c r="B173" s="206" t="s">
        <v>1520</v>
      </c>
      <c r="C173" s="206" t="s">
        <v>1581</v>
      </c>
      <c r="D173" s="52">
        <v>890905211</v>
      </c>
      <c r="E173" s="53" t="s">
        <v>116</v>
      </c>
      <c r="F173" s="52" t="s">
        <v>762</v>
      </c>
      <c r="G173" s="207">
        <v>3719247862850</v>
      </c>
      <c r="H173" s="53" t="s">
        <v>763</v>
      </c>
      <c r="I173" s="52" t="s">
        <v>764</v>
      </c>
      <c r="J173" s="52" t="s">
        <v>571</v>
      </c>
      <c r="K173" s="208">
        <v>4600042982</v>
      </c>
      <c r="L173" s="209" t="s">
        <v>765</v>
      </c>
      <c r="M173" s="209" t="s">
        <v>766</v>
      </c>
      <c r="N173" s="210" t="s">
        <v>780</v>
      </c>
      <c r="O173" s="209" t="s">
        <v>768</v>
      </c>
      <c r="P173" s="209" t="s">
        <v>782</v>
      </c>
      <c r="Q173" s="210" t="s">
        <v>164</v>
      </c>
      <c r="R173" s="211">
        <v>3108167487</v>
      </c>
      <c r="S173" s="212">
        <v>800058016</v>
      </c>
      <c r="T173" s="210" t="s">
        <v>1544</v>
      </c>
      <c r="U173" s="209" t="s">
        <v>777</v>
      </c>
      <c r="V173" s="88">
        <v>41169</v>
      </c>
      <c r="W173" s="212">
        <v>43156192</v>
      </c>
      <c r="X173" s="210" t="s">
        <v>1525</v>
      </c>
      <c r="Y173" s="209" t="s">
        <v>771</v>
      </c>
      <c r="Z173" s="209" t="s">
        <v>772</v>
      </c>
      <c r="AA173" s="209">
        <v>1204</v>
      </c>
      <c r="AB173" s="209" t="s">
        <v>773</v>
      </c>
      <c r="AC173" s="211">
        <v>0</v>
      </c>
      <c r="AD173" s="209" t="s">
        <v>773</v>
      </c>
      <c r="AE173" s="88">
        <v>41169</v>
      </c>
      <c r="AF173" s="213">
        <v>42372</v>
      </c>
      <c r="AG173" s="209" t="s">
        <v>774</v>
      </c>
      <c r="AH173" s="214"/>
      <c r="AI173" s="214"/>
      <c r="AJ173" s="215"/>
      <c r="AK173" s="215"/>
      <c r="AL173" s="215"/>
      <c r="AM173" s="215"/>
      <c r="AN173" s="216"/>
      <c r="AO173" s="216"/>
      <c r="AP173" s="216"/>
      <c r="AQ173" s="215"/>
      <c r="AR173" s="215"/>
      <c r="AS173" s="215"/>
      <c r="AT173" s="215"/>
      <c r="AU173" s="217">
        <f t="shared" si="9"/>
        <v>1</v>
      </c>
      <c r="AV173" s="217">
        <f t="shared" si="10"/>
        <v>1204</v>
      </c>
      <c r="AW173" s="217">
        <f t="shared" si="8"/>
        <v>0</v>
      </c>
    </row>
    <row r="174" spans="1:49" s="218" customFormat="1" ht="24" customHeight="1">
      <c r="A174" s="206" t="s">
        <v>1536</v>
      </c>
      <c r="B174" s="206" t="s">
        <v>1537</v>
      </c>
      <c r="C174" s="206" t="s">
        <v>1582</v>
      </c>
      <c r="D174" s="52">
        <v>890905211</v>
      </c>
      <c r="E174" s="53" t="s">
        <v>116</v>
      </c>
      <c r="F174" s="52"/>
      <c r="G174" s="207">
        <v>3719247862850</v>
      </c>
      <c r="H174" s="53" t="s">
        <v>763</v>
      </c>
      <c r="I174" s="52" t="s">
        <v>764</v>
      </c>
      <c r="J174" s="52" t="s">
        <v>571</v>
      </c>
      <c r="K174" s="208">
        <v>4600042983</v>
      </c>
      <c r="L174" s="209"/>
      <c r="M174" s="209" t="s">
        <v>766</v>
      </c>
      <c r="N174" s="210" t="s">
        <v>835</v>
      </c>
      <c r="O174" s="209" t="s">
        <v>768</v>
      </c>
      <c r="P174" s="209" t="s">
        <v>769</v>
      </c>
      <c r="Q174" s="210" t="s">
        <v>165</v>
      </c>
      <c r="R174" s="211">
        <v>11622000</v>
      </c>
      <c r="S174" s="212">
        <v>811045972</v>
      </c>
      <c r="T174" s="210" t="s">
        <v>166</v>
      </c>
      <c r="U174" s="209" t="s">
        <v>777</v>
      </c>
      <c r="V174" s="88">
        <v>41166</v>
      </c>
      <c r="W174" s="212">
        <v>43272447</v>
      </c>
      <c r="X174" s="210" t="s">
        <v>1563</v>
      </c>
      <c r="Y174" s="209" t="s">
        <v>771</v>
      </c>
      <c r="Z174" s="209" t="s">
        <v>772</v>
      </c>
      <c r="AA174" s="209">
        <v>92</v>
      </c>
      <c r="AB174" s="209" t="s">
        <v>773</v>
      </c>
      <c r="AC174" s="211">
        <v>0</v>
      </c>
      <c r="AD174" s="209" t="s">
        <v>773</v>
      </c>
      <c r="AE174" s="88">
        <v>41166</v>
      </c>
      <c r="AF174" s="213">
        <v>41257</v>
      </c>
      <c r="AG174" s="209" t="s">
        <v>773</v>
      </c>
      <c r="AH174" s="214"/>
      <c r="AI174" s="214"/>
      <c r="AJ174" s="215"/>
      <c r="AK174" s="215"/>
      <c r="AL174" s="215"/>
      <c r="AM174" s="215"/>
      <c r="AN174" s="216"/>
      <c r="AO174" s="216"/>
      <c r="AP174" s="216"/>
      <c r="AQ174" s="215"/>
      <c r="AR174" s="215"/>
      <c r="AS174" s="215"/>
      <c r="AT174" s="215"/>
      <c r="AU174" s="217">
        <f t="shared" si="9"/>
        <v>1</v>
      </c>
      <c r="AV174" s="217">
        <f t="shared" si="10"/>
        <v>92</v>
      </c>
      <c r="AW174" s="217">
        <f t="shared" si="8"/>
        <v>0</v>
      </c>
    </row>
    <row r="175" spans="1:49" s="218" customFormat="1" ht="24" customHeight="1">
      <c r="A175" s="206" t="s">
        <v>1536</v>
      </c>
      <c r="B175" s="206" t="s">
        <v>1547</v>
      </c>
      <c r="C175" s="206" t="s">
        <v>1582</v>
      </c>
      <c r="D175" s="52">
        <v>890905211</v>
      </c>
      <c r="E175" s="53" t="s">
        <v>116</v>
      </c>
      <c r="F175" s="52" t="s">
        <v>786</v>
      </c>
      <c r="G175" s="207">
        <v>3719247862850</v>
      </c>
      <c r="H175" s="53" t="s">
        <v>763</v>
      </c>
      <c r="I175" s="52" t="s">
        <v>764</v>
      </c>
      <c r="J175" s="52" t="s">
        <v>571</v>
      </c>
      <c r="K175" s="208">
        <v>4600042985</v>
      </c>
      <c r="L175" s="209"/>
      <c r="M175" s="209" t="s">
        <v>766</v>
      </c>
      <c r="N175" s="210" t="s">
        <v>787</v>
      </c>
      <c r="O175" s="209" t="s">
        <v>768</v>
      </c>
      <c r="P175" s="209" t="s">
        <v>769</v>
      </c>
      <c r="Q175" s="210" t="s">
        <v>167</v>
      </c>
      <c r="R175" s="211">
        <v>34200000</v>
      </c>
      <c r="S175" s="212">
        <v>900550990</v>
      </c>
      <c r="T175" s="210" t="s">
        <v>168</v>
      </c>
      <c r="U175" s="209" t="s">
        <v>777</v>
      </c>
      <c r="V175" s="88">
        <v>41166</v>
      </c>
      <c r="W175" s="212">
        <v>43264180</v>
      </c>
      <c r="X175" s="210" t="s">
        <v>1548</v>
      </c>
      <c r="Y175" s="209" t="s">
        <v>771</v>
      </c>
      <c r="Z175" s="209" t="s">
        <v>772</v>
      </c>
      <c r="AA175" s="209">
        <v>109</v>
      </c>
      <c r="AB175" s="209" t="s">
        <v>773</v>
      </c>
      <c r="AC175" s="211">
        <v>0</v>
      </c>
      <c r="AD175" s="209" t="s">
        <v>773</v>
      </c>
      <c r="AE175" s="88">
        <v>41166</v>
      </c>
      <c r="AF175" s="213">
        <v>41274</v>
      </c>
      <c r="AG175" s="209" t="s">
        <v>773</v>
      </c>
      <c r="AH175" s="214"/>
      <c r="AI175" s="214"/>
      <c r="AJ175" s="215"/>
      <c r="AK175" s="215"/>
      <c r="AL175" s="215"/>
      <c r="AM175" s="215"/>
      <c r="AN175" s="216"/>
      <c r="AO175" s="216"/>
      <c r="AP175" s="216"/>
      <c r="AQ175" s="215"/>
      <c r="AR175" s="215"/>
      <c r="AS175" s="215"/>
      <c r="AT175" s="215"/>
      <c r="AU175" s="217">
        <f t="shared" si="9"/>
        <v>1</v>
      </c>
      <c r="AV175" s="217">
        <f t="shared" si="10"/>
        <v>109</v>
      </c>
      <c r="AW175" s="217">
        <f t="shared" si="8"/>
        <v>0</v>
      </c>
    </row>
    <row r="176" spans="1:49" s="218" customFormat="1" ht="24" customHeight="1">
      <c r="A176" s="206" t="s">
        <v>1536</v>
      </c>
      <c r="B176" s="206" t="s">
        <v>1537</v>
      </c>
      <c r="C176" s="206" t="s">
        <v>1582</v>
      </c>
      <c r="D176" s="52">
        <v>890905211</v>
      </c>
      <c r="E176" s="53" t="s">
        <v>116</v>
      </c>
      <c r="F176" s="52"/>
      <c r="G176" s="207">
        <v>3719247862850</v>
      </c>
      <c r="H176" s="53" t="s">
        <v>763</v>
      </c>
      <c r="I176" s="52" t="s">
        <v>764</v>
      </c>
      <c r="J176" s="52" t="s">
        <v>571</v>
      </c>
      <c r="K176" s="208">
        <v>4600042986</v>
      </c>
      <c r="L176" s="209"/>
      <c r="M176" s="209" t="s">
        <v>766</v>
      </c>
      <c r="N176" s="210" t="s">
        <v>776</v>
      </c>
      <c r="O176" s="209" t="s">
        <v>768</v>
      </c>
      <c r="P176" s="209" t="s">
        <v>769</v>
      </c>
      <c r="Q176" s="210" t="s">
        <v>169</v>
      </c>
      <c r="R176" s="211">
        <v>1260000</v>
      </c>
      <c r="S176" s="212">
        <v>1128419004</v>
      </c>
      <c r="T176" s="210" t="s">
        <v>170</v>
      </c>
      <c r="U176" s="209" t="s">
        <v>770</v>
      </c>
      <c r="V176" s="88">
        <v>41166</v>
      </c>
      <c r="W176" s="212">
        <v>43972041</v>
      </c>
      <c r="X176" s="210" t="s">
        <v>416</v>
      </c>
      <c r="Y176" s="209" t="s">
        <v>771</v>
      </c>
      <c r="Z176" s="209" t="s">
        <v>772</v>
      </c>
      <c r="AA176" s="209">
        <v>48</v>
      </c>
      <c r="AB176" s="209" t="s">
        <v>773</v>
      </c>
      <c r="AC176" s="211">
        <v>0</v>
      </c>
      <c r="AD176" s="209" t="s">
        <v>773</v>
      </c>
      <c r="AE176" s="88">
        <v>41166</v>
      </c>
      <c r="AF176" s="213">
        <v>41213</v>
      </c>
      <c r="AG176" s="209" t="s">
        <v>773</v>
      </c>
      <c r="AH176" s="214"/>
      <c r="AI176" s="214"/>
      <c r="AJ176" s="215"/>
      <c r="AK176" s="215"/>
      <c r="AL176" s="215"/>
      <c r="AM176" s="215"/>
      <c r="AN176" s="216"/>
      <c r="AO176" s="216"/>
      <c r="AP176" s="216"/>
      <c r="AQ176" s="215"/>
      <c r="AR176" s="215"/>
      <c r="AS176" s="215"/>
      <c r="AT176" s="215"/>
      <c r="AU176" s="217">
        <f t="shared" si="9"/>
        <v>1</v>
      </c>
      <c r="AV176" s="217">
        <f t="shared" si="10"/>
        <v>48</v>
      </c>
      <c r="AW176" s="217">
        <f t="shared" si="8"/>
        <v>0</v>
      </c>
    </row>
    <row r="177" spans="1:49" s="218" customFormat="1" ht="24" customHeight="1">
      <c r="A177" s="206" t="s">
        <v>1531</v>
      </c>
      <c r="B177" s="206" t="s">
        <v>889</v>
      </c>
      <c r="C177" s="206" t="s">
        <v>1584</v>
      </c>
      <c r="D177" s="52">
        <v>890905211</v>
      </c>
      <c r="E177" s="53" t="s">
        <v>116</v>
      </c>
      <c r="F177" s="52" t="s">
        <v>762</v>
      </c>
      <c r="G177" s="207">
        <v>3719247862850</v>
      </c>
      <c r="H177" s="53" t="s">
        <v>763</v>
      </c>
      <c r="I177" s="52" t="s">
        <v>764</v>
      </c>
      <c r="J177" s="52" t="s">
        <v>571</v>
      </c>
      <c r="K177" s="208">
        <v>4600042987</v>
      </c>
      <c r="L177" s="209" t="s">
        <v>765</v>
      </c>
      <c r="M177" s="209" t="s">
        <v>766</v>
      </c>
      <c r="N177" s="210" t="s">
        <v>780</v>
      </c>
      <c r="O177" s="209" t="s">
        <v>768</v>
      </c>
      <c r="P177" s="209" t="s">
        <v>769</v>
      </c>
      <c r="Q177" s="210" t="s">
        <v>171</v>
      </c>
      <c r="R177" s="211">
        <v>2328863564</v>
      </c>
      <c r="S177" s="212">
        <v>890984630</v>
      </c>
      <c r="T177" s="210" t="s">
        <v>468</v>
      </c>
      <c r="U177" s="209" t="s">
        <v>777</v>
      </c>
      <c r="V177" s="88">
        <v>41166</v>
      </c>
      <c r="W177" s="212">
        <v>71581657</v>
      </c>
      <c r="X177" s="210" t="s">
        <v>172</v>
      </c>
      <c r="Y177" s="209" t="s">
        <v>771</v>
      </c>
      <c r="Z177" s="209" t="s">
        <v>772</v>
      </c>
      <c r="AA177" s="209">
        <v>62</v>
      </c>
      <c r="AB177" s="209" t="s">
        <v>773</v>
      </c>
      <c r="AC177" s="211">
        <v>0</v>
      </c>
      <c r="AD177" s="209" t="s">
        <v>773</v>
      </c>
      <c r="AE177" s="88">
        <v>41166</v>
      </c>
      <c r="AF177" s="213">
        <v>41227</v>
      </c>
      <c r="AG177" s="209" t="s">
        <v>774</v>
      </c>
      <c r="AH177" s="214"/>
      <c r="AI177" s="214"/>
      <c r="AJ177" s="215"/>
      <c r="AK177" s="215"/>
      <c r="AL177" s="215"/>
      <c r="AM177" s="215"/>
      <c r="AN177" s="216"/>
      <c r="AO177" s="216"/>
      <c r="AP177" s="216"/>
      <c r="AQ177" s="215"/>
      <c r="AR177" s="215"/>
      <c r="AS177" s="215"/>
      <c r="AT177" s="215"/>
      <c r="AU177" s="217">
        <f t="shared" si="9"/>
        <v>1</v>
      </c>
      <c r="AV177" s="217">
        <f t="shared" si="10"/>
        <v>62</v>
      </c>
      <c r="AW177" s="217">
        <f t="shared" si="8"/>
        <v>0</v>
      </c>
    </row>
    <row r="178" spans="1:49" s="218" customFormat="1" ht="24" customHeight="1">
      <c r="A178" s="206" t="s">
        <v>1536</v>
      </c>
      <c r="B178" s="206" t="s">
        <v>1537</v>
      </c>
      <c r="C178" s="206" t="s">
        <v>1582</v>
      </c>
      <c r="D178" s="52">
        <v>890905211</v>
      </c>
      <c r="E178" s="53" t="s">
        <v>116</v>
      </c>
      <c r="F178" s="52"/>
      <c r="G178" s="207">
        <v>3719247862850</v>
      </c>
      <c r="H178" s="53" t="s">
        <v>763</v>
      </c>
      <c r="I178" s="52" t="s">
        <v>764</v>
      </c>
      <c r="J178" s="52" t="s">
        <v>571</v>
      </c>
      <c r="K178" s="208">
        <v>4600042988</v>
      </c>
      <c r="L178" s="209"/>
      <c r="M178" s="209" t="s">
        <v>766</v>
      </c>
      <c r="N178" s="210" t="s">
        <v>776</v>
      </c>
      <c r="O178" s="209" t="s">
        <v>768</v>
      </c>
      <c r="P178" s="209" t="s">
        <v>769</v>
      </c>
      <c r="Q178" s="210" t="s">
        <v>173</v>
      </c>
      <c r="R178" s="211">
        <v>1260000</v>
      </c>
      <c r="S178" s="212">
        <v>71267682</v>
      </c>
      <c r="T178" s="210" t="s">
        <v>174</v>
      </c>
      <c r="U178" s="209" t="s">
        <v>770</v>
      </c>
      <c r="V178" s="88">
        <v>41166</v>
      </c>
      <c r="W178" s="212">
        <v>43972041</v>
      </c>
      <c r="X178" s="210" t="s">
        <v>416</v>
      </c>
      <c r="Y178" s="209" t="s">
        <v>771</v>
      </c>
      <c r="Z178" s="209" t="s">
        <v>772</v>
      </c>
      <c r="AA178" s="209">
        <v>48</v>
      </c>
      <c r="AB178" s="209" t="s">
        <v>773</v>
      </c>
      <c r="AC178" s="211">
        <v>0</v>
      </c>
      <c r="AD178" s="209" t="s">
        <v>773</v>
      </c>
      <c r="AE178" s="88">
        <v>41166</v>
      </c>
      <c r="AF178" s="213">
        <v>41213</v>
      </c>
      <c r="AG178" s="209" t="s">
        <v>773</v>
      </c>
      <c r="AH178" s="214"/>
      <c r="AI178" s="214"/>
      <c r="AJ178" s="215"/>
      <c r="AK178" s="215"/>
      <c r="AL178" s="215"/>
      <c r="AM178" s="215"/>
      <c r="AN178" s="216"/>
      <c r="AO178" s="216"/>
      <c r="AP178" s="216"/>
      <c r="AQ178" s="215"/>
      <c r="AR178" s="215"/>
      <c r="AS178" s="215"/>
      <c r="AT178" s="215"/>
      <c r="AU178" s="217">
        <f t="shared" si="9"/>
        <v>1</v>
      </c>
      <c r="AV178" s="217">
        <f t="shared" si="10"/>
        <v>48</v>
      </c>
      <c r="AW178" s="217">
        <f t="shared" si="8"/>
        <v>0</v>
      </c>
    </row>
    <row r="179" spans="1:49" s="218" customFormat="1" ht="24" customHeight="1">
      <c r="A179" s="206" t="s">
        <v>1536</v>
      </c>
      <c r="B179" s="206" t="s">
        <v>1537</v>
      </c>
      <c r="C179" s="206" t="s">
        <v>1582</v>
      </c>
      <c r="D179" s="52">
        <v>890905211</v>
      </c>
      <c r="E179" s="53" t="s">
        <v>116</v>
      </c>
      <c r="F179" s="52"/>
      <c r="G179" s="207">
        <v>3719247862850</v>
      </c>
      <c r="H179" s="53" t="s">
        <v>763</v>
      </c>
      <c r="I179" s="52" t="s">
        <v>764</v>
      </c>
      <c r="J179" s="52" t="s">
        <v>571</v>
      </c>
      <c r="K179" s="208">
        <v>4600042989</v>
      </c>
      <c r="L179" s="209"/>
      <c r="M179" s="209" t="s">
        <v>766</v>
      </c>
      <c r="N179" s="210" t="s">
        <v>776</v>
      </c>
      <c r="O179" s="209" t="s">
        <v>768</v>
      </c>
      <c r="P179" s="209" t="s">
        <v>769</v>
      </c>
      <c r="Q179" s="210" t="s">
        <v>175</v>
      </c>
      <c r="R179" s="211">
        <v>1260000</v>
      </c>
      <c r="S179" s="212">
        <v>1020407718</v>
      </c>
      <c r="T179" s="210" t="s">
        <v>176</v>
      </c>
      <c r="U179" s="209" t="s">
        <v>770</v>
      </c>
      <c r="V179" s="88">
        <v>41166</v>
      </c>
      <c r="W179" s="212">
        <v>43972041</v>
      </c>
      <c r="X179" s="210" t="s">
        <v>416</v>
      </c>
      <c r="Y179" s="209" t="s">
        <v>771</v>
      </c>
      <c r="Z179" s="209" t="s">
        <v>772</v>
      </c>
      <c r="AA179" s="209">
        <v>48</v>
      </c>
      <c r="AB179" s="209" t="s">
        <v>773</v>
      </c>
      <c r="AC179" s="211">
        <v>0</v>
      </c>
      <c r="AD179" s="209" t="s">
        <v>773</v>
      </c>
      <c r="AE179" s="88">
        <v>41166</v>
      </c>
      <c r="AF179" s="213">
        <v>41213</v>
      </c>
      <c r="AG179" s="209" t="s">
        <v>773</v>
      </c>
      <c r="AH179" s="214"/>
      <c r="AI179" s="214"/>
      <c r="AJ179" s="215"/>
      <c r="AK179" s="215"/>
      <c r="AL179" s="215"/>
      <c r="AM179" s="215"/>
      <c r="AN179" s="216"/>
      <c r="AO179" s="216"/>
      <c r="AP179" s="216"/>
      <c r="AQ179" s="215"/>
      <c r="AR179" s="215"/>
      <c r="AS179" s="215"/>
      <c r="AT179" s="215"/>
      <c r="AU179" s="217">
        <f t="shared" si="9"/>
        <v>1</v>
      </c>
      <c r="AV179" s="217">
        <f t="shared" si="10"/>
        <v>48</v>
      </c>
      <c r="AW179" s="217">
        <f t="shared" si="8"/>
        <v>0</v>
      </c>
    </row>
    <row r="180" spans="1:49" s="218" customFormat="1" ht="24" customHeight="1">
      <c r="A180" s="206" t="s">
        <v>1536</v>
      </c>
      <c r="B180" s="206" t="s">
        <v>1537</v>
      </c>
      <c r="C180" s="206" t="s">
        <v>1582</v>
      </c>
      <c r="D180" s="52">
        <v>890905211</v>
      </c>
      <c r="E180" s="53" t="s">
        <v>116</v>
      </c>
      <c r="F180" s="52"/>
      <c r="G180" s="207">
        <v>3719247862850</v>
      </c>
      <c r="H180" s="53" t="s">
        <v>763</v>
      </c>
      <c r="I180" s="52" t="s">
        <v>764</v>
      </c>
      <c r="J180" s="52" t="s">
        <v>571</v>
      </c>
      <c r="K180" s="208">
        <v>4600042990</v>
      </c>
      <c r="L180" s="209"/>
      <c r="M180" s="209" t="s">
        <v>766</v>
      </c>
      <c r="N180" s="210" t="s">
        <v>776</v>
      </c>
      <c r="O180" s="209" t="s">
        <v>768</v>
      </c>
      <c r="P180" s="209" t="s">
        <v>769</v>
      </c>
      <c r="Q180" s="210" t="s">
        <v>177</v>
      </c>
      <c r="R180" s="211">
        <v>1260000</v>
      </c>
      <c r="S180" s="212">
        <v>71366209</v>
      </c>
      <c r="T180" s="210" t="s">
        <v>178</v>
      </c>
      <c r="U180" s="209" t="s">
        <v>770</v>
      </c>
      <c r="V180" s="88">
        <v>41166</v>
      </c>
      <c r="W180" s="212">
        <v>43972041</v>
      </c>
      <c r="X180" s="210" t="s">
        <v>416</v>
      </c>
      <c r="Y180" s="209" t="s">
        <v>771</v>
      </c>
      <c r="Z180" s="209" t="s">
        <v>772</v>
      </c>
      <c r="AA180" s="209">
        <v>48</v>
      </c>
      <c r="AB180" s="209" t="s">
        <v>773</v>
      </c>
      <c r="AC180" s="211">
        <v>0</v>
      </c>
      <c r="AD180" s="209" t="s">
        <v>773</v>
      </c>
      <c r="AE180" s="88">
        <v>41166</v>
      </c>
      <c r="AF180" s="213">
        <v>41213</v>
      </c>
      <c r="AG180" s="209" t="s">
        <v>773</v>
      </c>
      <c r="AH180" s="214"/>
      <c r="AI180" s="214"/>
      <c r="AJ180" s="215"/>
      <c r="AK180" s="215"/>
      <c r="AL180" s="215"/>
      <c r="AM180" s="215"/>
      <c r="AN180" s="216"/>
      <c r="AO180" s="216"/>
      <c r="AP180" s="216"/>
      <c r="AQ180" s="215"/>
      <c r="AR180" s="215"/>
      <c r="AS180" s="215"/>
      <c r="AT180" s="215"/>
      <c r="AU180" s="217">
        <f t="shared" si="9"/>
        <v>1</v>
      </c>
      <c r="AV180" s="217">
        <f t="shared" si="10"/>
        <v>48</v>
      </c>
      <c r="AW180" s="217">
        <f t="shared" si="8"/>
        <v>0</v>
      </c>
    </row>
    <row r="181" spans="1:49" s="218" customFormat="1" ht="24" customHeight="1">
      <c r="A181" s="206" t="s">
        <v>1536</v>
      </c>
      <c r="B181" s="206" t="s">
        <v>1537</v>
      </c>
      <c r="C181" s="206" t="s">
        <v>1582</v>
      </c>
      <c r="D181" s="52">
        <v>890905211</v>
      </c>
      <c r="E181" s="53" t="s">
        <v>116</v>
      </c>
      <c r="F181" s="52"/>
      <c r="G181" s="207">
        <v>3719247862850</v>
      </c>
      <c r="H181" s="53" t="s">
        <v>763</v>
      </c>
      <c r="I181" s="52" t="s">
        <v>764</v>
      </c>
      <c r="J181" s="52" t="s">
        <v>571</v>
      </c>
      <c r="K181" s="208">
        <v>4600042991</v>
      </c>
      <c r="L181" s="209"/>
      <c r="M181" s="209" t="s">
        <v>766</v>
      </c>
      <c r="N181" s="210" t="s">
        <v>776</v>
      </c>
      <c r="O181" s="209" t="s">
        <v>768</v>
      </c>
      <c r="P181" s="209" t="s">
        <v>769</v>
      </c>
      <c r="Q181" s="210" t="s">
        <v>179</v>
      </c>
      <c r="R181" s="211">
        <v>1260000</v>
      </c>
      <c r="S181" s="212">
        <v>71785355</v>
      </c>
      <c r="T181" s="210" t="s">
        <v>180</v>
      </c>
      <c r="U181" s="209" t="s">
        <v>770</v>
      </c>
      <c r="V181" s="88">
        <v>41166</v>
      </c>
      <c r="W181" s="212">
        <v>43972041</v>
      </c>
      <c r="X181" s="210" t="s">
        <v>416</v>
      </c>
      <c r="Y181" s="209" t="s">
        <v>771</v>
      </c>
      <c r="Z181" s="209" t="s">
        <v>772</v>
      </c>
      <c r="AA181" s="209">
        <v>48</v>
      </c>
      <c r="AB181" s="209" t="s">
        <v>773</v>
      </c>
      <c r="AC181" s="211">
        <v>0</v>
      </c>
      <c r="AD181" s="209" t="s">
        <v>773</v>
      </c>
      <c r="AE181" s="88">
        <v>41166</v>
      </c>
      <c r="AF181" s="213">
        <v>41213</v>
      </c>
      <c r="AG181" s="209" t="s">
        <v>773</v>
      </c>
      <c r="AH181" s="214"/>
      <c r="AI181" s="214"/>
      <c r="AJ181" s="215"/>
      <c r="AK181" s="215"/>
      <c r="AL181" s="215"/>
      <c r="AM181" s="215"/>
      <c r="AN181" s="216"/>
      <c r="AO181" s="216"/>
      <c r="AP181" s="216"/>
      <c r="AQ181" s="215"/>
      <c r="AR181" s="215"/>
      <c r="AS181" s="215"/>
      <c r="AT181" s="215"/>
      <c r="AU181" s="217">
        <f t="shared" si="9"/>
        <v>1</v>
      </c>
      <c r="AV181" s="217">
        <f t="shared" si="10"/>
        <v>48</v>
      </c>
      <c r="AW181" s="217">
        <f t="shared" si="8"/>
        <v>0</v>
      </c>
    </row>
    <row r="182" spans="1:49" s="218" customFormat="1" ht="24" customHeight="1">
      <c r="A182" s="206" t="s">
        <v>1536</v>
      </c>
      <c r="B182" s="206" t="s">
        <v>1537</v>
      </c>
      <c r="C182" s="206" t="s">
        <v>1582</v>
      </c>
      <c r="D182" s="52">
        <v>890905211</v>
      </c>
      <c r="E182" s="53" t="s">
        <v>116</v>
      </c>
      <c r="F182" s="52"/>
      <c r="G182" s="207">
        <v>3719247862850</v>
      </c>
      <c r="H182" s="53" t="s">
        <v>763</v>
      </c>
      <c r="I182" s="52" t="s">
        <v>764</v>
      </c>
      <c r="J182" s="52" t="s">
        <v>571</v>
      </c>
      <c r="K182" s="208">
        <v>4600042992</v>
      </c>
      <c r="L182" s="209"/>
      <c r="M182" s="209" t="s">
        <v>766</v>
      </c>
      <c r="N182" s="210" t="s">
        <v>776</v>
      </c>
      <c r="O182" s="209" t="s">
        <v>768</v>
      </c>
      <c r="P182" s="209" t="s">
        <v>769</v>
      </c>
      <c r="Q182" s="210" t="s">
        <v>181</v>
      </c>
      <c r="R182" s="211">
        <v>1260000</v>
      </c>
      <c r="S182" s="212">
        <v>8125765</v>
      </c>
      <c r="T182" s="210" t="s">
        <v>182</v>
      </c>
      <c r="U182" s="209" t="s">
        <v>770</v>
      </c>
      <c r="V182" s="88">
        <v>41166</v>
      </c>
      <c r="W182" s="212">
        <v>43972041</v>
      </c>
      <c r="X182" s="210" t="s">
        <v>416</v>
      </c>
      <c r="Y182" s="209" t="s">
        <v>771</v>
      </c>
      <c r="Z182" s="209" t="s">
        <v>772</v>
      </c>
      <c r="AA182" s="209">
        <v>48</v>
      </c>
      <c r="AB182" s="209" t="s">
        <v>773</v>
      </c>
      <c r="AC182" s="211">
        <v>0</v>
      </c>
      <c r="AD182" s="209" t="s">
        <v>773</v>
      </c>
      <c r="AE182" s="88">
        <v>41166</v>
      </c>
      <c r="AF182" s="213">
        <v>41213</v>
      </c>
      <c r="AG182" s="209" t="s">
        <v>773</v>
      </c>
      <c r="AH182" s="214"/>
      <c r="AI182" s="214"/>
      <c r="AJ182" s="215"/>
      <c r="AK182" s="215"/>
      <c r="AL182" s="215"/>
      <c r="AM182" s="215"/>
      <c r="AN182" s="216"/>
      <c r="AO182" s="216"/>
      <c r="AP182" s="216"/>
      <c r="AQ182" s="215"/>
      <c r="AR182" s="215"/>
      <c r="AS182" s="215"/>
      <c r="AT182" s="215"/>
      <c r="AU182" s="217">
        <f t="shared" si="9"/>
        <v>1</v>
      </c>
      <c r="AV182" s="217">
        <f t="shared" si="10"/>
        <v>48</v>
      </c>
      <c r="AW182" s="217">
        <f t="shared" si="8"/>
        <v>0</v>
      </c>
    </row>
    <row r="183" spans="1:49" s="218" customFormat="1" ht="24" customHeight="1">
      <c r="A183" s="206" t="s">
        <v>1536</v>
      </c>
      <c r="B183" s="206" t="s">
        <v>1537</v>
      </c>
      <c r="C183" s="206" t="s">
        <v>1582</v>
      </c>
      <c r="D183" s="52">
        <v>890905211</v>
      </c>
      <c r="E183" s="53" t="s">
        <v>116</v>
      </c>
      <c r="F183" s="52"/>
      <c r="G183" s="207">
        <v>3719247862850</v>
      </c>
      <c r="H183" s="53" t="s">
        <v>763</v>
      </c>
      <c r="I183" s="52" t="s">
        <v>764</v>
      </c>
      <c r="J183" s="52" t="s">
        <v>571</v>
      </c>
      <c r="K183" s="208">
        <v>4600042993</v>
      </c>
      <c r="L183" s="209"/>
      <c r="M183" s="209" t="s">
        <v>766</v>
      </c>
      <c r="N183" s="210" t="s">
        <v>776</v>
      </c>
      <c r="O183" s="209" t="s">
        <v>768</v>
      </c>
      <c r="P183" s="209" t="s">
        <v>769</v>
      </c>
      <c r="Q183" s="210" t="s">
        <v>183</v>
      </c>
      <c r="R183" s="211">
        <v>1260000</v>
      </c>
      <c r="S183" s="212">
        <v>70329563</v>
      </c>
      <c r="T183" s="210" t="s">
        <v>184</v>
      </c>
      <c r="U183" s="209" t="s">
        <v>770</v>
      </c>
      <c r="V183" s="88">
        <v>41166</v>
      </c>
      <c r="W183" s="212">
        <v>43972041</v>
      </c>
      <c r="X183" s="210" t="s">
        <v>416</v>
      </c>
      <c r="Y183" s="209" t="s">
        <v>771</v>
      </c>
      <c r="Z183" s="209" t="s">
        <v>772</v>
      </c>
      <c r="AA183" s="209">
        <v>48</v>
      </c>
      <c r="AB183" s="209" t="s">
        <v>773</v>
      </c>
      <c r="AC183" s="211">
        <v>0</v>
      </c>
      <c r="AD183" s="209" t="s">
        <v>773</v>
      </c>
      <c r="AE183" s="88">
        <v>41166</v>
      </c>
      <c r="AF183" s="213">
        <v>41213</v>
      </c>
      <c r="AG183" s="209" t="s">
        <v>773</v>
      </c>
      <c r="AH183" s="214"/>
      <c r="AI183" s="214"/>
      <c r="AJ183" s="215"/>
      <c r="AK183" s="215"/>
      <c r="AL183" s="215"/>
      <c r="AM183" s="215"/>
      <c r="AN183" s="216"/>
      <c r="AO183" s="216"/>
      <c r="AP183" s="216"/>
      <c r="AQ183" s="215"/>
      <c r="AR183" s="215"/>
      <c r="AS183" s="215"/>
      <c r="AT183" s="215"/>
      <c r="AU183" s="217">
        <f t="shared" si="9"/>
        <v>1</v>
      </c>
      <c r="AV183" s="217">
        <f t="shared" si="10"/>
        <v>48</v>
      </c>
      <c r="AW183" s="217">
        <f t="shared" si="8"/>
        <v>0</v>
      </c>
    </row>
    <row r="184" spans="1:49" s="218" customFormat="1" ht="24" customHeight="1">
      <c r="A184" s="206" t="s">
        <v>1536</v>
      </c>
      <c r="B184" s="206" t="s">
        <v>1537</v>
      </c>
      <c r="C184" s="206" t="s">
        <v>1582</v>
      </c>
      <c r="D184" s="52">
        <v>890905211</v>
      </c>
      <c r="E184" s="53" t="s">
        <v>116</v>
      </c>
      <c r="F184" s="52"/>
      <c r="G184" s="207">
        <v>3719247862850</v>
      </c>
      <c r="H184" s="53" t="s">
        <v>763</v>
      </c>
      <c r="I184" s="52" t="s">
        <v>764</v>
      </c>
      <c r="J184" s="52" t="s">
        <v>571</v>
      </c>
      <c r="K184" s="208">
        <v>4600042994</v>
      </c>
      <c r="L184" s="209"/>
      <c r="M184" s="209" t="s">
        <v>766</v>
      </c>
      <c r="N184" s="210" t="s">
        <v>776</v>
      </c>
      <c r="O184" s="209" t="s">
        <v>768</v>
      </c>
      <c r="P184" s="209" t="s">
        <v>769</v>
      </c>
      <c r="Q184" s="210" t="s">
        <v>185</v>
      </c>
      <c r="R184" s="211">
        <v>1260000</v>
      </c>
      <c r="S184" s="212">
        <v>1128385619</v>
      </c>
      <c r="T184" s="210" t="s">
        <v>186</v>
      </c>
      <c r="U184" s="209" t="s">
        <v>770</v>
      </c>
      <c r="V184" s="88">
        <v>41166</v>
      </c>
      <c r="W184" s="212">
        <v>43972041</v>
      </c>
      <c r="X184" s="210" t="s">
        <v>416</v>
      </c>
      <c r="Y184" s="209" t="s">
        <v>771</v>
      </c>
      <c r="Z184" s="209" t="s">
        <v>772</v>
      </c>
      <c r="AA184" s="209">
        <v>48</v>
      </c>
      <c r="AB184" s="209" t="s">
        <v>773</v>
      </c>
      <c r="AC184" s="211">
        <v>0</v>
      </c>
      <c r="AD184" s="209" t="s">
        <v>773</v>
      </c>
      <c r="AE184" s="88">
        <v>41166</v>
      </c>
      <c r="AF184" s="213">
        <v>41213</v>
      </c>
      <c r="AG184" s="209" t="s">
        <v>773</v>
      </c>
      <c r="AH184" s="214"/>
      <c r="AI184" s="214"/>
      <c r="AJ184" s="215"/>
      <c r="AK184" s="215"/>
      <c r="AL184" s="215"/>
      <c r="AM184" s="215"/>
      <c r="AN184" s="216"/>
      <c r="AO184" s="216"/>
      <c r="AP184" s="216"/>
      <c r="AQ184" s="215"/>
      <c r="AR184" s="215"/>
      <c r="AS184" s="215"/>
      <c r="AT184" s="215"/>
      <c r="AU184" s="217">
        <f t="shared" si="9"/>
        <v>1</v>
      </c>
      <c r="AV184" s="217">
        <f t="shared" si="10"/>
        <v>48</v>
      </c>
      <c r="AW184" s="217">
        <f t="shared" si="8"/>
        <v>0</v>
      </c>
    </row>
    <row r="185" spans="1:49" s="218" customFormat="1" ht="24" customHeight="1">
      <c r="A185" s="206" t="s">
        <v>1536</v>
      </c>
      <c r="B185" s="206" t="s">
        <v>1537</v>
      </c>
      <c r="C185" s="206" t="s">
        <v>1582</v>
      </c>
      <c r="D185" s="52">
        <v>890905211</v>
      </c>
      <c r="E185" s="53" t="s">
        <v>116</v>
      </c>
      <c r="F185" s="52"/>
      <c r="G185" s="207">
        <v>3719247862850</v>
      </c>
      <c r="H185" s="53" t="s">
        <v>763</v>
      </c>
      <c r="I185" s="52" t="s">
        <v>764</v>
      </c>
      <c r="J185" s="52" t="s">
        <v>571</v>
      </c>
      <c r="K185" s="208">
        <v>4600042995</v>
      </c>
      <c r="L185" s="209"/>
      <c r="M185" s="209" t="s">
        <v>766</v>
      </c>
      <c r="N185" s="210" t="s">
        <v>776</v>
      </c>
      <c r="O185" s="209" t="s">
        <v>768</v>
      </c>
      <c r="P185" s="209" t="s">
        <v>769</v>
      </c>
      <c r="Q185" s="210" t="s">
        <v>187</v>
      </c>
      <c r="R185" s="211">
        <v>1260000</v>
      </c>
      <c r="S185" s="212">
        <v>1035419328</v>
      </c>
      <c r="T185" s="210" t="s">
        <v>188</v>
      </c>
      <c r="U185" s="209" t="s">
        <v>770</v>
      </c>
      <c r="V185" s="88">
        <v>41166</v>
      </c>
      <c r="W185" s="212">
        <v>43972041</v>
      </c>
      <c r="X185" s="210" t="s">
        <v>416</v>
      </c>
      <c r="Y185" s="209" t="s">
        <v>771</v>
      </c>
      <c r="Z185" s="209" t="s">
        <v>772</v>
      </c>
      <c r="AA185" s="209">
        <v>48</v>
      </c>
      <c r="AB185" s="209" t="s">
        <v>773</v>
      </c>
      <c r="AC185" s="211">
        <v>0</v>
      </c>
      <c r="AD185" s="209" t="s">
        <v>773</v>
      </c>
      <c r="AE185" s="88">
        <v>41166</v>
      </c>
      <c r="AF185" s="213">
        <v>41213</v>
      </c>
      <c r="AG185" s="209" t="s">
        <v>773</v>
      </c>
      <c r="AH185" s="214"/>
      <c r="AI185" s="214"/>
      <c r="AJ185" s="215"/>
      <c r="AK185" s="215"/>
      <c r="AL185" s="215"/>
      <c r="AM185" s="215"/>
      <c r="AN185" s="216"/>
      <c r="AO185" s="216"/>
      <c r="AP185" s="216"/>
      <c r="AQ185" s="215"/>
      <c r="AR185" s="215"/>
      <c r="AS185" s="215"/>
      <c r="AT185" s="215"/>
      <c r="AU185" s="217">
        <f t="shared" si="9"/>
        <v>1</v>
      </c>
      <c r="AV185" s="217">
        <f t="shared" si="10"/>
        <v>48</v>
      </c>
      <c r="AW185" s="217">
        <f t="shared" si="8"/>
        <v>0</v>
      </c>
    </row>
    <row r="186" spans="1:49" s="218" customFormat="1" ht="24" customHeight="1">
      <c r="A186" s="206" t="s">
        <v>1536</v>
      </c>
      <c r="B186" s="206" t="s">
        <v>1537</v>
      </c>
      <c r="C186" s="206" t="s">
        <v>1582</v>
      </c>
      <c r="D186" s="52">
        <v>890905211</v>
      </c>
      <c r="E186" s="53" t="s">
        <v>116</v>
      </c>
      <c r="F186" s="52"/>
      <c r="G186" s="207">
        <v>3719247862850</v>
      </c>
      <c r="H186" s="53" t="s">
        <v>763</v>
      </c>
      <c r="I186" s="52" t="s">
        <v>764</v>
      </c>
      <c r="J186" s="52" t="s">
        <v>571</v>
      </c>
      <c r="K186" s="208">
        <v>4600042996</v>
      </c>
      <c r="L186" s="209"/>
      <c r="M186" s="209" t="s">
        <v>766</v>
      </c>
      <c r="N186" s="210" t="s">
        <v>776</v>
      </c>
      <c r="O186" s="209" t="s">
        <v>768</v>
      </c>
      <c r="P186" s="209" t="s">
        <v>769</v>
      </c>
      <c r="Q186" s="210" t="s">
        <v>189</v>
      </c>
      <c r="R186" s="211">
        <v>1260000</v>
      </c>
      <c r="S186" s="212">
        <v>71773033</v>
      </c>
      <c r="T186" s="210" t="s">
        <v>190</v>
      </c>
      <c r="U186" s="209" t="s">
        <v>770</v>
      </c>
      <c r="V186" s="88">
        <v>41166</v>
      </c>
      <c r="W186" s="212">
        <v>43972041</v>
      </c>
      <c r="X186" s="210" t="s">
        <v>416</v>
      </c>
      <c r="Y186" s="209" t="s">
        <v>771</v>
      </c>
      <c r="Z186" s="209" t="s">
        <v>772</v>
      </c>
      <c r="AA186" s="209">
        <v>48</v>
      </c>
      <c r="AB186" s="209" t="s">
        <v>773</v>
      </c>
      <c r="AC186" s="211">
        <v>0</v>
      </c>
      <c r="AD186" s="209" t="s">
        <v>773</v>
      </c>
      <c r="AE186" s="88">
        <v>41166</v>
      </c>
      <c r="AF186" s="213">
        <v>41213</v>
      </c>
      <c r="AG186" s="209" t="s">
        <v>773</v>
      </c>
      <c r="AH186" s="214"/>
      <c r="AI186" s="214"/>
      <c r="AJ186" s="215"/>
      <c r="AK186" s="215"/>
      <c r="AL186" s="215"/>
      <c r="AM186" s="215"/>
      <c r="AN186" s="216"/>
      <c r="AO186" s="216"/>
      <c r="AP186" s="216"/>
      <c r="AQ186" s="215"/>
      <c r="AR186" s="215"/>
      <c r="AS186" s="215"/>
      <c r="AT186" s="215"/>
      <c r="AU186" s="217">
        <f t="shared" si="9"/>
        <v>1</v>
      </c>
      <c r="AV186" s="217">
        <f t="shared" si="10"/>
        <v>48</v>
      </c>
      <c r="AW186" s="217">
        <f t="shared" si="8"/>
        <v>0</v>
      </c>
    </row>
    <row r="187" spans="1:49" s="218" customFormat="1" ht="24" customHeight="1">
      <c r="A187" s="206" t="s">
        <v>1536</v>
      </c>
      <c r="B187" s="206" t="s">
        <v>1537</v>
      </c>
      <c r="C187" s="206" t="s">
        <v>1582</v>
      </c>
      <c r="D187" s="52">
        <v>890905211</v>
      </c>
      <c r="E187" s="53" t="s">
        <v>116</v>
      </c>
      <c r="F187" s="52"/>
      <c r="G187" s="207">
        <v>3719247862850</v>
      </c>
      <c r="H187" s="53" t="s">
        <v>763</v>
      </c>
      <c r="I187" s="52" t="s">
        <v>764</v>
      </c>
      <c r="J187" s="52" t="s">
        <v>571</v>
      </c>
      <c r="K187" s="208">
        <v>4600042997</v>
      </c>
      <c r="L187" s="209"/>
      <c r="M187" s="209" t="s">
        <v>766</v>
      </c>
      <c r="N187" s="210" t="s">
        <v>776</v>
      </c>
      <c r="O187" s="209" t="s">
        <v>768</v>
      </c>
      <c r="P187" s="209" t="s">
        <v>769</v>
      </c>
      <c r="Q187" s="210" t="s">
        <v>191</v>
      </c>
      <c r="R187" s="211">
        <v>1260000</v>
      </c>
      <c r="S187" s="212">
        <v>71380077</v>
      </c>
      <c r="T187" s="210" t="s">
        <v>192</v>
      </c>
      <c r="U187" s="209" t="s">
        <v>770</v>
      </c>
      <c r="V187" s="88">
        <v>41166</v>
      </c>
      <c r="W187" s="212">
        <v>43972041</v>
      </c>
      <c r="X187" s="210" t="s">
        <v>416</v>
      </c>
      <c r="Y187" s="209" t="s">
        <v>771</v>
      </c>
      <c r="Z187" s="209" t="s">
        <v>772</v>
      </c>
      <c r="AA187" s="209">
        <v>48</v>
      </c>
      <c r="AB187" s="209" t="s">
        <v>773</v>
      </c>
      <c r="AC187" s="211">
        <v>0</v>
      </c>
      <c r="AD187" s="209" t="s">
        <v>773</v>
      </c>
      <c r="AE187" s="88">
        <v>41166</v>
      </c>
      <c r="AF187" s="213">
        <v>41213</v>
      </c>
      <c r="AG187" s="209" t="s">
        <v>773</v>
      </c>
      <c r="AH187" s="214"/>
      <c r="AI187" s="214"/>
      <c r="AJ187" s="215"/>
      <c r="AK187" s="215"/>
      <c r="AL187" s="215"/>
      <c r="AM187" s="215"/>
      <c r="AN187" s="216"/>
      <c r="AO187" s="216"/>
      <c r="AP187" s="216"/>
      <c r="AQ187" s="215"/>
      <c r="AR187" s="215"/>
      <c r="AS187" s="215"/>
      <c r="AT187" s="215"/>
      <c r="AU187" s="217">
        <f t="shared" si="9"/>
        <v>1</v>
      </c>
      <c r="AV187" s="217">
        <f t="shared" si="10"/>
        <v>48</v>
      </c>
      <c r="AW187" s="217">
        <f t="shared" si="8"/>
        <v>0</v>
      </c>
    </row>
    <row r="188" spans="1:49" s="218" customFormat="1" ht="24" customHeight="1">
      <c r="A188" s="206" t="s">
        <v>1519</v>
      </c>
      <c r="B188" s="206" t="s">
        <v>1523</v>
      </c>
      <c r="C188" s="206" t="s">
        <v>1581</v>
      </c>
      <c r="D188" s="52">
        <v>890905211</v>
      </c>
      <c r="E188" s="53" t="s">
        <v>116</v>
      </c>
      <c r="F188" s="52" t="s">
        <v>762</v>
      </c>
      <c r="G188" s="207">
        <v>3719247862850</v>
      </c>
      <c r="H188" s="53" t="s">
        <v>763</v>
      </c>
      <c r="I188" s="52" t="s">
        <v>764</v>
      </c>
      <c r="J188" s="52" t="s">
        <v>571</v>
      </c>
      <c r="K188" s="208">
        <v>4600042998</v>
      </c>
      <c r="L188" s="209" t="s">
        <v>765</v>
      </c>
      <c r="M188" s="209" t="s">
        <v>766</v>
      </c>
      <c r="N188" s="210" t="s">
        <v>780</v>
      </c>
      <c r="O188" s="209" t="s">
        <v>768</v>
      </c>
      <c r="P188" s="209" t="s">
        <v>782</v>
      </c>
      <c r="Q188" s="210" t="s">
        <v>193</v>
      </c>
      <c r="R188" s="211">
        <v>2145629406</v>
      </c>
      <c r="S188" s="212">
        <v>890980040</v>
      </c>
      <c r="T188" s="210" t="s">
        <v>1624</v>
      </c>
      <c r="U188" s="209" t="s">
        <v>777</v>
      </c>
      <c r="V188" s="88">
        <v>41171</v>
      </c>
      <c r="W188" s="212">
        <v>42872555</v>
      </c>
      <c r="X188" s="210" t="s">
        <v>194</v>
      </c>
      <c r="Y188" s="209" t="s">
        <v>771</v>
      </c>
      <c r="Z188" s="209" t="s">
        <v>772</v>
      </c>
      <c r="AA188" s="209">
        <v>1187</v>
      </c>
      <c r="AB188" s="209" t="s">
        <v>773</v>
      </c>
      <c r="AC188" s="211">
        <v>0</v>
      </c>
      <c r="AD188" s="209" t="s">
        <v>773</v>
      </c>
      <c r="AE188" s="88">
        <v>41171</v>
      </c>
      <c r="AF188" s="213">
        <v>42357</v>
      </c>
      <c r="AG188" s="209" t="s">
        <v>773</v>
      </c>
      <c r="AH188" s="214"/>
      <c r="AI188" s="214"/>
      <c r="AJ188" s="215"/>
      <c r="AK188" s="215"/>
      <c r="AL188" s="215"/>
      <c r="AM188" s="215"/>
      <c r="AN188" s="216"/>
      <c r="AO188" s="216"/>
      <c r="AP188" s="216"/>
      <c r="AQ188" s="215"/>
      <c r="AR188" s="215"/>
      <c r="AS188" s="215"/>
      <c r="AT188" s="215"/>
      <c r="AU188" s="217">
        <f t="shared" si="9"/>
        <v>1</v>
      </c>
      <c r="AV188" s="217">
        <f t="shared" si="10"/>
        <v>1187</v>
      </c>
      <c r="AW188" s="217">
        <f t="shared" si="8"/>
        <v>0</v>
      </c>
    </row>
    <row r="189" spans="1:49" s="218" customFormat="1" ht="24" customHeight="1">
      <c r="A189" s="206" t="s">
        <v>1536</v>
      </c>
      <c r="B189" s="206" t="s">
        <v>1537</v>
      </c>
      <c r="C189" s="206" t="s">
        <v>1582</v>
      </c>
      <c r="D189" s="52">
        <v>890905211</v>
      </c>
      <c r="E189" s="53" t="s">
        <v>116</v>
      </c>
      <c r="F189" s="52"/>
      <c r="G189" s="207">
        <v>3719247862850</v>
      </c>
      <c r="H189" s="53" t="s">
        <v>763</v>
      </c>
      <c r="I189" s="52" t="s">
        <v>764</v>
      </c>
      <c r="J189" s="52" t="s">
        <v>571</v>
      </c>
      <c r="K189" s="208">
        <v>4600042999</v>
      </c>
      <c r="L189" s="209"/>
      <c r="M189" s="209" t="s">
        <v>766</v>
      </c>
      <c r="N189" s="210" t="s">
        <v>776</v>
      </c>
      <c r="O189" s="209" t="s">
        <v>768</v>
      </c>
      <c r="P189" s="209" t="s">
        <v>769</v>
      </c>
      <c r="Q189" s="210" t="s">
        <v>195</v>
      </c>
      <c r="R189" s="211">
        <v>1260000</v>
      </c>
      <c r="S189" s="212">
        <v>71272494</v>
      </c>
      <c r="T189" s="210" t="s">
        <v>196</v>
      </c>
      <c r="U189" s="209" t="s">
        <v>770</v>
      </c>
      <c r="V189" s="88">
        <v>41166</v>
      </c>
      <c r="W189" s="212">
        <v>43972041</v>
      </c>
      <c r="X189" s="210" t="s">
        <v>416</v>
      </c>
      <c r="Y189" s="209" t="s">
        <v>771</v>
      </c>
      <c r="Z189" s="209" t="s">
        <v>772</v>
      </c>
      <c r="AA189" s="209">
        <v>48</v>
      </c>
      <c r="AB189" s="209" t="s">
        <v>773</v>
      </c>
      <c r="AC189" s="211">
        <v>0</v>
      </c>
      <c r="AD189" s="209" t="s">
        <v>773</v>
      </c>
      <c r="AE189" s="88">
        <v>41166</v>
      </c>
      <c r="AF189" s="213">
        <v>41213</v>
      </c>
      <c r="AG189" s="209" t="s">
        <v>773</v>
      </c>
      <c r="AH189" s="214"/>
      <c r="AI189" s="214"/>
      <c r="AJ189" s="215"/>
      <c r="AK189" s="215"/>
      <c r="AL189" s="215"/>
      <c r="AM189" s="215"/>
      <c r="AN189" s="216"/>
      <c r="AO189" s="216"/>
      <c r="AP189" s="216"/>
      <c r="AQ189" s="215"/>
      <c r="AR189" s="215"/>
      <c r="AS189" s="215"/>
      <c r="AT189" s="215"/>
      <c r="AU189" s="217">
        <f t="shared" si="9"/>
        <v>1</v>
      </c>
      <c r="AV189" s="217">
        <f t="shared" si="10"/>
        <v>48</v>
      </c>
      <c r="AW189" s="217">
        <f t="shared" si="8"/>
        <v>0</v>
      </c>
    </row>
    <row r="190" spans="1:49" s="218" customFormat="1" ht="24" customHeight="1">
      <c r="A190" s="206" t="s">
        <v>1536</v>
      </c>
      <c r="B190" s="206" t="s">
        <v>1537</v>
      </c>
      <c r="C190" s="206" t="s">
        <v>1582</v>
      </c>
      <c r="D190" s="52">
        <v>890905211</v>
      </c>
      <c r="E190" s="53" t="s">
        <v>116</v>
      </c>
      <c r="F190" s="52"/>
      <c r="G190" s="207">
        <v>3719247862850</v>
      </c>
      <c r="H190" s="53" t="s">
        <v>763</v>
      </c>
      <c r="I190" s="52" t="s">
        <v>764</v>
      </c>
      <c r="J190" s="52" t="s">
        <v>571</v>
      </c>
      <c r="K190" s="208">
        <v>4600043000</v>
      </c>
      <c r="L190" s="209"/>
      <c r="M190" s="209" t="s">
        <v>766</v>
      </c>
      <c r="N190" s="210" t="s">
        <v>776</v>
      </c>
      <c r="O190" s="209" t="s">
        <v>768</v>
      </c>
      <c r="P190" s="209" t="s">
        <v>769</v>
      </c>
      <c r="Q190" s="210" t="s">
        <v>197</v>
      </c>
      <c r="R190" s="211">
        <v>1260000</v>
      </c>
      <c r="S190" s="212">
        <v>98632635</v>
      </c>
      <c r="T190" s="210" t="s">
        <v>198</v>
      </c>
      <c r="U190" s="209" t="s">
        <v>770</v>
      </c>
      <c r="V190" s="88">
        <v>41166</v>
      </c>
      <c r="W190" s="212">
        <v>43972041</v>
      </c>
      <c r="X190" s="210" t="s">
        <v>416</v>
      </c>
      <c r="Y190" s="209" t="s">
        <v>771</v>
      </c>
      <c r="Z190" s="209" t="s">
        <v>772</v>
      </c>
      <c r="AA190" s="209">
        <v>48</v>
      </c>
      <c r="AB190" s="209" t="s">
        <v>773</v>
      </c>
      <c r="AC190" s="211">
        <v>0</v>
      </c>
      <c r="AD190" s="209" t="s">
        <v>773</v>
      </c>
      <c r="AE190" s="88">
        <v>41166</v>
      </c>
      <c r="AF190" s="213">
        <v>41213</v>
      </c>
      <c r="AG190" s="209" t="s">
        <v>773</v>
      </c>
      <c r="AH190" s="214"/>
      <c r="AI190" s="214"/>
      <c r="AJ190" s="215"/>
      <c r="AK190" s="215"/>
      <c r="AL190" s="215"/>
      <c r="AM190" s="215"/>
      <c r="AN190" s="216"/>
      <c r="AO190" s="216"/>
      <c r="AP190" s="216"/>
      <c r="AQ190" s="215"/>
      <c r="AR190" s="215"/>
      <c r="AS190" s="215"/>
      <c r="AT190" s="215"/>
      <c r="AU190" s="217">
        <f t="shared" si="9"/>
        <v>1</v>
      </c>
      <c r="AV190" s="217">
        <f t="shared" si="10"/>
        <v>48</v>
      </c>
      <c r="AW190" s="217">
        <f t="shared" si="8"/>
        <v>0</v>
      </c>
    </row>
    <row r="191" spans="1:49" s="218" customFormat="1" ht="24" customHeight="1">
      <c r="A191" s="206" t="s">
        <v>1536</v>
      </c>
      <c r="B191" s="206" t="s">
        <v>1537</v>
      </c>
      <c r="C191" s="206" t="s">
        <v>1582</v>
      </c>
      <c r="D191" s="52">
        <v>890905211</v>
      </c>
      <c r="E191" s="53" t="s">
        <v>116</v>
      </c>
      <c r="F191" s="52"/>
      <c r="G191" s="207">
        <v>3719247862850</v>
      </c>
      <c r="H191" s="53" t="s">
        <v>763</v>
      </c>
      <c r="I191" s="52" t="s">
        <v>764</v>
      </c>
      <c r="J191" s="52" t="s">
        <v>571</v>
      </c>
      <c r="K191" s="208">
        <v>4600043001</v>
      </c>
      <c r="L191" s="209"/>
      <c r="M191" s="209" t="s">
        <v>766</v>
      </c>
      <c r="N191" s="210" t="s">
        <v>776</v>
      </c>
      <c r="O191" s="209" t="s">
        <v>768</v>
      </c>
      <c r="P191" s="209" t="s">
        <v>769</v>
      </c>
      <c r="Q191" s="210" t="s">
        <v>199</v>
      </c>
      <c r="R191" s="211">
        <v>1260000</v>
      </c>
      <c r="S191" s="212">
        <v>98559123</v>
      </c>
      <c r="T191" s="210" t="s">
        <v>200</v>
      </c>
      <c r="U191" s="209" t="s">
        <v>770</v>
      </c>
      <c r="V191" s="88">
        <v>41166</v>
      </c>
      <c r="W191" s="212">
        <v>43972041</v>
      </c>
      <c r="X191" s="210" t="s">
        <v>416</v>
      </c>
      <c r="Y191" s="209" t="s">
        <v>771</v>
      </c>
      <c r="Z191" s="209" t="s">
        <v>772</v>
      </c>
      <c r="AA191" s="209">
        <v>48</v>
      </c>
      <c r="AB191" s="209" t="s">
        <v>773</v>
      </c>
      <c r="AC191" s="211">
        <v>0</v>
      </c>
      <c r="AD191" s="209" t="s">
        <v>773</v>
      </c>
      <c r="AE191" s="88">
        <v>41166</v>
      </c>
      <c r="AF191" s="213">
        <v>41213</v>
      </c>
      <c r="AG191" s="209" t="s">
        <v>773</v>
      </c>
      <c r="AH191" s="214"/>
      <c r="AI191" s="214"/>
      <c r="AJ191" s="215"/>
      <c r="AK191" s="215"/>
      <c r="AL191" s="215"/>
      <c r="AM191" s="215"/>
      <c r="AN191" s="216"/>
      <c r="AO191" s="216"/>
      <c r="AP191" s="216"/>
      <c r="AQ191" s="215"/>
      <c r="AR191" s="215"/>
      <c r="AS191" s="215"/>
      <c r="AT191" s="215"/>
      <c r="AU191" s="217">
        <f t="shared" si="9"/>
        <v>1</v>
      </c>
      <c r="AV191" s="217">
        <f t="shared" si="10"/>
        <v>48</v>
      </c>
      <c r="AW191" s="217">
        <f t="shared" si="8"/>
        <v>0</v>
      </c>
    </row>
    <row r="192" spans="1:49" s="218" customFormat="1" ht="24" customHeight="1">
      <c r="A192" s="206" t="s">
        <v>1536</v>
      </c>
      <c r="B192" s="206" t="s">
        <v>1537</v>
      </c>
      <c r="C192" s="206" t="s">
        <v>1582</v>
      </c>
      <c r="D192" s="52">
        <v>890905211</v>
      </c>
      <c r="E192" s="53" t="s">
        <v>116</v>
      </c>
      <c r="F192" s="52"/>
      <c r="G192" s="207">
        <v>3719247862850</v>
      </c>
      <c r="H192" s="53" t="s">
        <v>763</v>
      </c>
      <c r="I192" s="52" t="s">
        <v>764</v>
      </c>
      <c r="J192" s="52" t="s">
        <v>571</v>
      </c>
      <c r="K192" s="208">
        <v>4600043002</v>
      </c>
      <c r="L192" s="209"/>
      <c r="M192" s="209" t="s">
        <v>766</v>
      </c>
      <c r="N192" s="210" t="s">
        <v>776</v>
      </c>
      <c r="O192" s="209" t="s">
        <v>768</v>
      </c>
      <c r="P192" s="209" t="s">
        <v>769</v>
      </c>
      <c r="Q192" s="210" t="s">
        <v>201</v>
      </c>
      <c r="R192" s="211">
        <v>1260000</v>
      </c>
      <c r="S192" s="212">
        <v>1037236772</v>
      </c>
      <c r="T192" s="210" t="s">
        <v>202</v>
      </c>
      <c r="U192" s="209" t="s">
        <v>770</v>
      </c>
      <c r="V192" s="88">
        <v>41166</v>
      </c>
      <c r="W192" s="212">
        <v>43972041</v>
      </c>
      <c r="X192" s="210" t="s">
        <v>416</v>
      </c>
      <c r="Y192" s="209" t="s">
        <v>771</v>
      </c>
      <c r="Z192" s="209" t="s">
        <v>772</v>
      </c>
      <c r="AA192" s="209">
        <v>48</v>
      </c>
      <c r="AB192" s="209" t="s">
        <v>773</v>
      </c>
      <c r="AC192" s="211">
        <v>0</v>
      </c>
      <c r="AD192" s="209" t="s">
        <v>773</v>
      </c>
      <c r="AE192" s="88">
        <v>41166</v>
      </c>
      <c r="AF192" s="213">
        <v>41213</v>
      </c>
      <c r="AG192" s="209" t="s">
        <v>773</v>
      </c>
      <c r="AH192" s="214"/>
      <c r="AI192" s="214"/>
      <c r="AJ192" s="215"/>
      <c r="AK192" s="215"/>
      <c r="AL192" s="215"/>
      <c r="AM192" s="215"/>
      <c r="AN192" s="216"/>
      <c r="AO192" s="216"/>
      <c r="AP192" s="216"/>
      <c r="AQ192" s="215"/>
      <c r="AR192" s="215"/>
      <c r="AS192" s="215"/>
      <c r="AT192" s="215"/>
      <c r="AU192" s="217">
        <f t="shared" si="9"/>
        <v>1</v>
      </c>
      <c r="AV192" s="217">
        <f t="shared" si="10"/>
        <v>48</v>
      </c>
      <c r="AW192" s="217">
        <f t="shared" si="8"/>
        <v>0</v>
      </c>
    </row>
    <row r="193" spans="1:49" s="218" customFormat="1" ht="24" customHeight="1">
      <c r="A193" s="206" t="s">
        <v>1536</v>
      </c>
      <c r="B193" s="206" t="s">
        <v>1537</v>
      </c>
      <c r="C193" s="206" t="s">
        <v>1582</v>
      </c>
      <c r="D193" s="52">
        <v>890905211</v>
      </c>
      <c r="E193" s="53" t="s">
        <v>116</v>
      </c>
      <c r="F193" s="52"/>
      <c r="G193" s="207">
        <v>3719247862850</v>
      </c>
      <c r="H193" s="53" t="s">
        <v>763</v>
      </c>
      <c r="I193" s="52" t="s">
        <v>764</v>
      </c>
      <c r="J193" s="52" t="s">
        <v>571</v>
      </c>
      <c r="K193" s="208">
        <v>4600043003</v>
      </c>
      <c r="L193" s="209"/>
      <c r="M193" s="209" t="s">
        <v>766</v>
      </c>
      <c r="N193" s="210" t="s">
        <v>776</v>
      </c>
      <c r="O193" s="209" t="s">
        <v>768</v>
      </c>
      <c r="P193" s="209" t="s">
        <v>769</v>
      </c>
      <c r="Q193" s="210" t="s">
        <v>203</v>
      </c>
      <c r="R193" s="211">
        <v>1260000</v>
      </c>
      <c r="S193" s="212">
        <v>43204541</v>
      </c>
      <c r="T193" s="210" t="s">
        <v>204</v>
      </c>
      <c r="U193" s="209" t="s">
        <v>770</v>
      </c>
      <c r="V193" s="88">
        <v>41166</v>
      </c>
      <c r="W193" s="212">
        <v>43972041</v>
      </c>
      <c r="X193" s="210" t="s">
        <v>416</v>
      </c>
      <c r="Y193" s="209" t="s">
        <v>771</v>
      </c>
      <c r="Z193" s="209" t="s">
        <v>772</v>
      </c>
      <c r="AA193" s="209">
        <v>48</v>
      </c>
      <c r="AB193" s="209" t="s">
        <v>773</v>
      </c>
      <c r="AC193" s="211">
        <v>0</v>
      </c>
      <c r="AD193" s="209" t="s">
        <v>773</v>
      </c>
      <c r="AE193" s="88">
        <v>41166</v>
      </c>
      <c r="AF193" s="213">
        <v>41213</v>
      </c>
      <c r="AG193" s="209" t="s">
        <v>773</v>
      </c>
      <c r="AH193" s="214"/>
      <c r="AI193" s="214"/>
      <c r="AJ193" s="215"/>
      <c r="AK193" s="215"/>
      <c r="AL193" s="215"/>
      <c r="AM193" s="215"/>
      <c r="AN193" s="216"/>
      <c r="AO193" s="216"/>
      <c r="AP193" s="216"/>
      <c r="AQ193" s="215"/>
      <c r="AR193" s="215"/>
      <c r="AS193" s="215"/>
      <c r="AT193" s="215"/>
      <c r="AU193" s="217">
        <f t="shared" si="9"/>
        <v>1</v>
      </c>
      <c r="AV193" s="217">
        <f t="shared" si="10"/>
        <v>48</v>
      </c>
      <c r="AW193" s="217">
        <f t="shared" si="8"/>
        <v>0</v>
      </c>
    </row>
    <row r="194" spans="1:49" s="218" customFormat="1" ht="24" customHeight="1">
      <c r="A194" s="206" t="s">
        <v>1536</v>
      </c>
      <c r="B194" s="206" t="s">
        <v>1537</v>
      </c>
      <c r="C194" s="206" t="s">
        <v>1582</v>
      </c>
      <c r="D194" s="52">
        <v>890905211</v>
      </c>
      <c r="E194" s="53" t="s">
        <v>116</v>
      </c>
      <c r="F194" s="52"/>
      <c r="G194" s="207">
        <v>3719247862850</v>
      </c>
      <c r="H194" s="53" t="s">
        <v>763</v>
      </c>
      <c r="I194" s="52" t="s">
        <v>764</v>
      </c>
      <c r="J194" s="52" t="s">
        <v>571</v>
      </c>
      <c r="K194" s="208">
        <v>4600043004</v>
      </c>
      <c r="L194" s="209"/>
      <c r="M194" s="209" t="s">
        <v>766</v>
      </c>
      <c r="N194" s="210" t="s">
        <v>776</v>
      </c>
      <c r="O194" s="209" t="s">
        <v>768</v>
      </c>
      <c r="P194" s="209" t="s">
        <v>769</v>
      </c>
      <c r="Q194" s="210" t="s">
        <v>205</v>
      </c>
      <c r="R194" s="211">
        <v>1260000</v>
      </c>
      <c r="S194" s="212">
        <v>79655389</v>
      </c>
      <c r="T194" s="210" t="s">
        <v>206</v>
      </c>
      <c r="U194" s="209" t="s">
        <v>770</v>
      </c>
      <c r="V194" s="88">
        <v>41166</v>
      </c>
      <c r="W194" s="212">
        <v>43972041</v>
      </c>
      <c r="X194" s="210" t="s">
        <v>416</v>
      </c>
      <c r="Y194" s="209" t="s">
        <v>771</v>
      </c>
      <c r="Z194" s="209" t="s">
        <v>772</v>
      </c>
      <c r="AA194" s="209">
        <v>48</v>
      </c>
      <c r="AB194" s="209" t="s">
        <v>773</v>
      </c>
      <c r="AC194" s="211">
        <v>0</v>
      </c>
      <c r="AD194" s="209" t="s">
        <v>773</v>
      </c>
      <c r="AE194" s="88">
        <v>41166</v>
      </c>
      <c r="AF194" s="213">
        <v>41213</v>
      </c>
      <c r="AG194" s="209" t="s">
        <v>773</v>
      </c>
      <c r="AH194" s="214"/>
      <c r="AI194" s="214"/>
      <c r="AJ194" s="215"/>
      <c r="AK194" s="215"/>
      <c r="AL194" s="215"/>
      <c r="AM194" s="215"/>
      <c r="AN194" s="216"/>
      <c r="AO194" s="216"/>
      <c r="AP194" s="216"/>
      <c r="AQ194" s="215"/>
      <c r="AR194" s="215"/>
      <c r="AS194" s="215"/>
      <c r="AT194" s="215"/>
      <c r="AU194" s="217">
        <f t="shared" si="9"/>
        <v>1</v>
      </c>
      <c r="AV194" s="217">
        <f t="shared" si="10"/>
        <v>48</v>
      </c>
      <c r="AW194" s="217">
        <f t="shared" si="8"/>
        <v>0</v>
      </c>
    </row>
    <row r="195" spans="1:49" s="218" customFormat="1" ht="24" customHeight="1">
      <c r="A195" s="206" t="s">
        <v>1536</v>
      </c>
      <c r="B195" s="206" t="s">
        <v>1537</v>
      </c>
      <c r="C195" s="206" t="s">
        <v>1582</v>
      </c>
      <c r="D195" s="52">
        <v>890905211</v>
      </c>
      <c r="E195" s="53" t="s">
        <v>116</v>
      </c>
      <c r="F195" s="52"/>
      <c r="G195" s="207">
        <v>3719247862850</v>
      </c>
      <c r="H195" s="53" t="s">
        <v>763</v>
      </c>
      <c r="I195" s="52" t="s">
        <v>764</v>
      </c>
      <c r="J195" s="52" t="s">
        <v>571</v>
      </c>
      <c r="K195" s="208">
        <v>4600043005</v>
      </c>
      <c r="L195" s="209"/>
      <c r="M195" s="209" t="s">
        <v>766</v>
      </c>
      <c r="N195" s="210" t="s">
        <v>776</v>
      </c>
      <c r="O195" s="209" t="s">
        <v>768</v>
      </c>
      <c r="P195" s="209" t="s">
        <v>769</v>
      </c>
      <c r="Q195" s="210" t="s">
        <v>207</v>
      </c>
      <c r="R195" s="211">
        <v>1260000</v>
      </c>
      <c r="S195" s="212">
        <v>1152685536</v>
      </c>
      <c r="T195" s="210" t="s">
        <v>208</v>
      </c>
      <c r="U195" s="209" t="s">
        <v>770</v>
      </c>
      <c r="V195" s="88">
        <v>41166</v>
      </c>
      <c r="W195" s="212">
        <v>43972041</v>
      </c>
      <c r="X195" s="210" t="s">
        <v>416</v>
      </c>
      <c r="Y195" s="209" t="s">
        <v>771</v>
      </c>
      <c r="Z195" s="209" t="s">
        <v>772</v>
      </c>
      <c r="AA195" s="209">
        <v>48</v>
      </c>
      <c r="AB195" s="209" t="s">
        <v>773</v>
      </c>
      <c r="AC195" s="211">
        <v>0</v>
      </c>
      <c r="AD195" s="209" t="s">
        <v>773</v>
      </c>
      <c r="AE195" s="88">
        <v>41166</v>
      </c>
      <c r="AF195" s="213">
        <v>41213</v>
      </c>
      <c r="AG195" s="209" t="s">
        <v>773</v>
      </c>
      <c r="AH195" s="214"/>
      <c r="AI195" s="214"/>
      <c r="AJ195" s="215"/>
      <c r="AK195" s="215"/>
      <c r="AL195" s="215"/>
      <c r="AM195" s="215"/>
      <c r="AN195" s="216"/>
      <c r="AO195" s="216"/>
      <c r="AP195" s="216"/>
      <c r="AQ195" s="215"/>
      <c r="AR195" s="215"/>
      <c r="AS195" s="215"/>
      <c r="AT195" s="215"/>
      <c r="AU195" s="217">
        <f t="shared" si="9"/>
        <v>1</v>
      </c>
      <c r="AV195" s="217">
        <f t="shared" si="10"/>
        <v>48</v>
      </c>
      <c r="AW195" s="217">
        <f t="shared" si="8"/>
        <v>0</v>
      </c>
    </row>
    <row r="196" spans="1:49" s="218" customFormat="1" ht="24" customHeight="1">
      <c r="A196" s="206" t="s">
        <v>1536</v>
      </c>
      <c r="B196" s="206" t="s">
        <v>1537</v>
      </c>
      <c r="C196" s="206" t="s">
        <v>1582</v>
      </c>
      <c r="D196" s="52">
        <v>890905211</v>
      </c>
      <c r="E196" s="53" t="s">
        <v>116</v>
      </c>
      <c r="F196" s="52"/>
      <c r="G196" s="207">
        <v>3719247862850</v>
      </c>
      <c r="H196" s="53" t="s">
        <v>763</v>
      </c>
      <c r="I196" s="52" t="s">
        <v>764</v>
      </c>
      <c r="J196" s="52" t="s">
        <v>571</v>
      </c>
      <c r="K196" s="208">
        <v>4600043006</v>
      </c>
      <c r="L196" s="209"/>
      <c r="M196" s="209" t="s">
        <v>766</v>
      </c>
      <c r="N196" s="210" t="s">
        <v>776</v>
      </c>
      <c r="O196" s="209" t="s">
        <v>768</v>
      </c>
      <c r="P196" s="209" t="s">
        <v>769</v>
      </c>
      <c r="Q196" s="210" t="s">
        <v>209</v>
      </c>
      <c r="R196" s="211">
        <v>1260000</v>
      </c>
      <c r="S196" s="212">
        <v>1152685536</v>
      </c>
      <c r="T196" s="210" t="s">
        <v>208</v>
      </c>
      <c r="U196" s="209" t="s">
        <v>770</v>
      </c>
      <c r="V196" s="88">
        <v>41166</v>
      </c>
      <c r="W196" s="212">
        <v>43972041</v>
      </c>
      <c r="X196" s="210" t="s">
        <v>416</v>
      </c>
      <c r="Y196" s="209" t="s">
        <v>771</v>
      </c>
      <c r="Z196" s="209" t="s">
        <v>772</v>
      </c>
      <c r="AA196" s="209">
        <v>48</v>
      </c>
      <c r="AB196" s="209" t="s">
        <v>773</v>
      </c>
      <c r="AC196" s="211">
        <v>0</v>
      </c>
      <c r="AD196" s="209" t="s">
        <v>773</v>
      </c>
      <c r="AE196" s="88">
        <v>41166</v>
      </c>
      <c r="AF196" s="213">
        <v>41213</v>
      </c>
      <c r="AG196" s="209" t="s">
        <v>773</v>
      </c>
      <c r="AH196" s="214"/>
      <c r="AI196" s="214"/>
      <c r="AJ196" s="215"/>
      <c r="AK196" s="215"/>
      <c r="AL196" s="215"/>
      <c r="AM196" s="215"/>
      <c r="AN196" s="216"/>
      <c r="AO196" s="216"/>
      <c r="AP196" s="216"/>
      <c r="AQ196" s="215"/>
      <c r="AR196" s="215"/>
      <c r="AS196" s="215"/>
      <c r="AT196" s="215"/>
      <c r="AU196" s="217">
        <f t="shared" si="9"/>
        <v>1</v>
      </c>
      <c r="AV196" s="217">
        <f t="shared" si="10"/>
        <v>48</v>
      </c>
      <c r="AW196" s="217">
        <f t="shared" si="8"/>
        <v>0</v>
      </c>
    </row>
    <row r="197" spans="1:49" s="218" customFormat="1" ht="24" customHeight="1">
      <c r="A197" s="206" t="s">
        <v>1531</v>
      </c>
      <c r="B197" s="206" t="s">
        <v>890</v>
      </c>
      <c r="C197" s="206" t="s">
        <v>1584</v>
      </c>
      <c r="D197" s="52">
        <v>890905211</v>
      </c>
      <c r="E197" s="53" t="s">
        <v>116</v>
      </c>
      <c r="F197" s="52" t="s">
        <v>786</v>
      </c>
      <c r="G197" s="207">
        <v>3719247862850</v>
      </c>
      <c r="H197" s="53" t="s">
        <v>763</v>
      </c>
      <c r="I197" s="52" t="s">
        <v>764</v>
      </c>
      <c r="J197" s="52" t="s">
        <v>571</v>
      </c>
      <c r="K197" s="208">
        <v>4600043007</v>
      </c>
      <c r="L197" s="209"/>
      <c r="M197" s="209" t="s">
        <v>766</v>
      </c>
      <c r="N197" s="210" t="s">
        <v>787</v>
      </c>
      <c r="O197" s="209" t="s">
        <v>768</v>
      </c>
      <c r="P197" s="209" t="s">
        <v>769</v>
      </c>
      <c r="Q197" s="210" t="s">
        <v>210</v>
      </c>
      <c r="R197" s="211">
        <v>521987986</v>
      </c>
      <c r="S197" s="212">
        <v>900554373</v>
      </c>
      <c r="T197" s="210" t="s">
        <v>211</v>
      </c>
      <c r="U197" s="209" t="s">
        <v>777</v>
      </c>
      <c r="V197" s="88">
        <v>41166</v>
      </c>
      <c r="W197" s="212">
        <v>71651614</v>
      </c>
      <c r="X197" s="210" t="s">
        <v>212</v>
      </c>
      <c r="Y197" s="209" t="s">
        <v>771</v>
      </c>
      <c r="Z197" s="209" t="s">
        <v>772</v>
      </c>
      <c r="AA197" s="209">
        <v>108</v>
      </c>
      <c r="AB197" s="209" t="s">
        <v>773</v>
      </c>
      <c r="AC197" s="211">
        <v>0</v>
      </c>
      <c r="AD197" s="209" t="s">
        <v>773</v>
      </c>
      <c r="AE197" s="88">
        <v>41166</v>
      </c>
      <c r="AF197" s="213">
        <v>41273</v>
      </c>
      <c r="AG197" s="209" t="s">
        <v>774</v>
      </c>
      <c r="AH197" s="214"/>
      <c r="AI197" s="214"/>
      <c r="AJ197" s="215"/>
      <c r="AK197" s="215"/>
      <c r="AL197" s="215"/>
      <c r="AM197" s="215"/>
      <c r="AN197" s="216"/>
      <c r="AO197" s="216"/>
      <c r="AP197" s="216"/>
      <c r="AQ197" s="215"/>
      <c r="AR197" s="215"/>
      <c r="AS197" s="215"/>
      <c r="AT197" s="215"/>
      <c r="AU197" s="217">
        <f t="shared" si="9"/>
        <v>1</v>
      </c>
      <c r="AV197" s="217">
        <f t="shared" si="10"/>
        <v>108</v>
      </c>
      <c r="AW197" s="217">
        <f t="shared" si="8"/>
        <v>0</v>
      </c>
    </row>
    <row r="198" spans="1:49" s="218" customFormat="1" ht="24" customHeight="1">
      <c r="A198" s="206" t="s">
        <v>1519</v>
      </c>
      <c r="B198" s="206" t="s">
        <v>1526</v>
      </c>
      <c r="C198" s="206" t="s">
        <v>1581</v>
      </c>
      <c r="D198" s="52">
        <v>890905211</v>
      </c>
      <c r="E198" s="53" t="s">
        <v>116</v>
      </c>
      <c r="F198" s="52" t="s">
        <v>762</v>
      </c>
      <c r="G198" s="207">
        <v>3719247862850</v>
      </c>
      <c r="H198" s="53" t="s">
        <v>763</v>
      </c>
      <c r="I198" s="52" t="s">
        <v>764</v>
      </c>
      <c r="J198" s="52" t="s">
        <v>571</v>
      </c>
      <c r="K198" s="208">
        <v>4600043008</v>
      </c>
      <c r="L198" s="209" t="s">
        <v>765</v>
      </c>
      <c r="M198" s="209" t="s">
        <v>766</v>
      </c>
      <c r="N198" s="210" t="s">
        <v>780</v>
      </c>
      <c r="O198" s="209" t="s">
        <v>768</v>
      </c>
      <c r="P198" s="209" t="s">
        <v>782</v>
      </c>
      <c r="Q198" s="210" t="s">
        <v>213</v>
      </c>
      <c r="R198" s="211">
        <v>798053960</v>
      </c>
      <c r="S198" s="212">
        <v>890985405</v>
      </c>
      <c r="T198" s="210" t="s">
        <v>1168</v>
      </c>
      <c r="U198" s="209" t="s">
        <v>777</v>
      </c>
      <c r="V198" s="88">
        <v>41177</v>
      </c>
      <c r="W198" s="212">
        <v>824001886</v>
      </c>
      <c r="X198" s="210" t="s">
        <v>1001</v>
      </c>
      <c r="Y198" s="209" t="s">
        <v>771</v>
      </c>
      <c r="Z198" s="209" t="s">
        <v>772</v>
      </c>
      <c r="AA198" s="209">
        <v>107</v>
      </c>
      <c r="AB198" s="209" t="s">
        <v>773</v>
      </c>
      <c r="AC198" s="211">
        <v>0</v>
      </c>
      <c r="AD198" s="209" t="s">
        <v>773</v>
      </c>
      <c r="AE198" s="88">
        <v>41177</v>
      </c>
      <c r="AF198" s="213">
        <v>41283</v>
      </c>
      <c r="AG198" s="209" t="s">
        <v>774</v>
      </c>
      <c r="AH198" s="214"/>
      <c r="AI198" s="214"/>
      <c r="AJ198" s="215"/>
      <c r="AK198" s="215"/>
      <c r="AL198" s="215"/>
      <c r="AM198" s="215"/>
      <c r="AN198" s="216"/>
      <c r="AO198" s="216"/>
      <c r="AP198" s="216"/>
      <c r="AQ198" s="215"/>
      <c r="AR198" s="215"/>
      <c r="AS198" s="215"/>
      <c r="AT198" s="215"/>
      <c r="AU198" s="217">
        <f t="shared" si="9"/>
        <v>1</v>
      </c>
      <c r="AV198" s="217">
        <f t="shared" si="10"/>
        <v>107</v>
      </c>
      <c r="AW198" s="217">
        <f t="shared" si="8"/>
        <v>0</v>
      </c>
    </row>
    <row r="199" spans="1:49" s="218" customFormat="1" ht="24" customHeight="1">
      <c r="A199" s="206" t="s">
        <v>1607</v>
      </c>
      <c r="B199" s="206" t="s">
        <v>891</v>
      </c>
      <c r="C199" s="206" t="s">
        <v>1608</v>
      </c>
      <c r="D199" s="52">
        <v>890905211</v>
      </c>
      <c r="E199" s="53" t="s">
        <v>116</v>
      </c>
      <c r="F199" s="52" t="s">
        <v>762</v>
      </c>
      <c r="G199" s="207">
        <v>3719247862850</v>
      </c>
      <c r="H199" s="53" t="s">
        <v>763</v>
      </c>
      <c r="I199" s="52" t="s">
        <v>764</v>
      </c>
      <c r="J199" s="52" t="s">
        <v>571</v>
      </c>
      <c r="K199" s="208">
        <v>4600043011</v>
      </c>
      <c r="L199" s="209" t="s">
        <v>765</v>
      </c>
      <c r="M199" s="209" t="s">
        <v>766</v>
      </c>
      <c r="N199" s="210" t="s">
        <v>780</v>
      </c>
      <c r="O199" s="209" t="s">
        <v>768</v>
      </c>
      <c r="P199" s="209" t="s">
        <v>769</v>
      </c>
      <c r="Q199" s="210" t="s">
        <v>214</v>
      </c>
      <c r="R199" s="211">
        <v>75750000</v>
      </c>
      <c r="S199" s="212">
        <v>890980134</v>
      </c>
      <c r="T199" s="210" t="s">
        <v>1638</v>
      </c>
      <c r="U199" s="209" t="s">
        <v>777</v>
      </c>
      <c r="V199" s="88">
        <v>41170</v>
      </c>
      <c r="W199" s="212">
        <v>43072618</v>
      </c>
      <c r="X199" s="210" t="s">
        <v>215</v>
      </c>
      <c r="Y199" s="209" t="s">
        <v>771</v>
      </c>
      <c r="Z199" s="209" t="s">
        <v>772</v>
      </c>
      <c r="AA199" s="209">
        <v>105</v>
      </c>
      <c r="AB199" s="209" t="s">
        <v>773</v>
      </c>
      <c r="AC199" s="211">
        <v>0</v>
      </c>
      <c r="AD199" s="209" t="s">
        <v>773</v>
      </c>
      <c r="AE199" s="88">
        <v>41170</v>
      </c>
      <c r="AF199" s="213">
        <v>41274</v>
      </c>
      <c r="AG199" s="209" t="s">
        <v>774</v>
      </c>
      <c r="AH199" s="214"/>
      <c r="AI199" s="214"/>
      <c r="AJ199" s="215"/>
      <c r="AK199" s="215"/>
      <c r="AL199" s="215"/>
      <c r="AM199" s="215"/>
      <c r="AN199" s="216"/>
      <c r="AO199" s="216"/>
      <c r="AP199" s="216"/>
      <c r="AQ199" s="215"/>
      <c r="AR199" s="215"/>
      <c r="AS199" s="215"/>
      <c r="AT199" s="215"/>
      <c r="AU199" s="217">
        <f t="shared" si="9"/>
        <v>1</v>
      </c>
      <c r="AV199" s="217">
        <f t="shared" si="10"/>
        <v>105</v>
      </c>
      <c r="AW199" s="217">
        <f t="shared" si="8"/>
        <v>0</v>
      </c>
    </row>
    <row r="200" spans="1:49" s="218" customFormat="1" ht="24" customHeight="1">
      <c r="A200" s="206" t="s">
        <v>1514</v>
      </c>
      <c r="B200" s="206" t="s">
        <v>1562</v>
      </c>
      <c r="C200" s="206" t="s">
        <v>1570</v>
      </c>
      <c r="D200" s="52">
        <v>890905211</v>
      </c>
      <c r="E200" s="53" t="s">
        <v>116</v>
      </c>
      <c r="F200" s="52" t="s">
        <v>786</v>
      </c>
      <c r="G200" s="207">
        <v>3719247862850</v>
      </c>
      <c r="H200" s="53" t="s">
        <v>763</v>
      </c>
      <c r="I200" s="52" t="s">
        <v>764</v>
      </c>
      <c r="J200" s="52" t="s">
        <v>571</v>
      </c>
      <c r="K200" s="208">
        <v>4600043013</v>
      </c>
      <c r="L200" s="209" t="s">
        <v>778</v>
      </c>
      <c r="M200" s="209" t="s">
        <v>1515</v>
      </c>
      <c r="N200" s="210" t="s">
        <v>776</v>
      </c>
      <c r="O200" s="209" t="s">
        <v>768</v>
      </c>
      <c r="P200" s="209" t="s">
        <v>769</v>
      </c>
      <c r="Q200" s="210" t="s">
        <v>216</v>
      </c>
      <c r="R200" s="211">
        <v>174663288</v>
      </c>
      <c r="S200" s="212">
        <v>830017209</v>
      </c>
      <c r="T200" s="210" t="s">
        <v>217</v>
      </c>
      <c r="U200" s="209" t="s">
        <v>777</v>
      </c>
      <c r="V200" s="88">
        <v>41183</v>
      </c>
      <c r="W200" s="212">
        <v>71311703</v>
      </c>
      <c r="X200" s="210" t="s">
        <v>437</v>
      </c>
      <c r="Y200" s="209" t="s">
        <v>771</v>
      </c>
      <c r="Z200" s="209" t="s">
        <v>772</v>
      </c>
      <c r="AA200" s="209">
        <v>366</v>
      </c>
      <c r="AB200" s="209" t="s">
        <v>773</v>
      </c>
      <c r="AC200" s="211">
        <v>0</v>
      </c>
      <c r="AD200" s="209" t="s">
        <v>773</v>
      </c>
      <c r="AE200" s="88">
        <v>41183</v>
      </c>
      <c r="AF200" s="213">
        <v>41548</v>
      </c>
      <c r="AG200" s="209" t="s">
        <v>774</v>
      </c>
      <c r="AH200" s="214"/>
      <c r="AI200" s="214"/>
      <c r="AJ200" s="215"/>
      <c r="AK200" s="215"/>
      <c r="AL200" s="215"/>
      <c r="AM200" s="215"/>
      <c r="AN200" s="216"/>
      <c r="AO200" s="216"/>
      <c r="AP200" s="216"/>
      <c r="AQ200" s="215"/>
      <c r="AR200" s="215"/>
      <c r="AS200" s="215"/>
      <c r="AT200" s="215"/>
      <c r="AU200" s="217">
        <f t="shared" si="9"/>
        <v>1</v>
      </c>
      <c r="AV200" s="217">
        <f t="shared" si="10"/>
        <v>366</v>
      </c>
      <c r="AW200" s="217">
        <f aca="true" t="shared" si="11" ref="AW200:AW263">+AV200-AA200</f>
        <v>0</v>
      </c>
    </row>
    <row r="201" spans="1:49" s="218" customFormat="1" ht="24" customHeight="1">
      <c r="A201" s="206" t="s">
        <v>1536</v>
      </c>
      <c r="B201" s="206" t="s">
        <v>892</v>
      </c>
      <c r="C201" s="206" t="s">
        <v>1582</v>
      </c>
      <c r="D201" s="52">
        <v>890905211</v>
      </c>
      <c r="E201" s="53" t="s">
        <v>116</v>
      </c>
      <c r="F201" s="52" t="s">
        <v>762</v>
      </c>
      <c r="G201" s="207">
        <v>3719247862850</v>
      </c>
      <c r="H201" s="53" t="s">
        <v>763</v>
      </c>
      <c r="I201" s="52" t="s">
        <v>764</v>
      </c>
      <c r="J201" s="52" t="s">
        <v>571</v>
      </c>
      <c r="K201" s="208">
        <v>4600043014</v>
      </c>
      <c r="L201" s="209" t="s">
        <v>765</v>
      </c>
      <c r="M201" s="209" t="s">
        <v>766</v>
      </c>
      <c r="N201" s="210" t="s">
        <v>767</v>
      </c>
      <c r="O201" s="209" t="s">
        <v>768</v>
      </c>
      <c r="P201" s="209" t="s">
        <v>769</v>
      </c>
      <c r="Q201" s="210" t="s">
        <v>218</v>
      </c>
      <c r="R201" s="211">
        <v>17290000</v>
      </c>
      <c r="S201" s="212">
        <v>15438002</v>
      </c>
      <c r="T201" s="210" t="s">
        <v>219</v>
      </c>
      <c r="U201" s="209" t="s">
        <v>770</v>
      </c>
      <c r="V201" s="88">
        <v>41169</v>
      </c>
      <c r="W201" s="212">
        <v>15438325</v>
      </c>
      <c r="X201" s="210" t="s">
        <v>220</v>
      </c>
      <c r="Y201" s="209" t="s">
        <v>771</v>
      </c>
      <c r="Z201" s="209" t="s">
        <v>772</v>
      </c>
      <c r="AA201" s="209">
        <v>106</v>
      </c>
      <c r="AB201" s="209" t="s">
        <v>773</v>
      </c>
      <c r="AC201" s="211">
        <v>0</v>
      </c>
      <c r="AD201" s="209" t="s">
        <v>773</v>
      </c>
      <c r="AE201" s="88">
        <v>41169</v>
      </c>
      <c r="AF201" s="213">
        <v>41274</v>
      </c>
      <c r="AG201" s="209" t="s">
        <v>773</v>
      </c>
      <c r="AH201" s="214"/>
      <c r="AI201" s="214"/>
      <c r="AJ201" s="215"/>
      <c r="AK201" s="215"/>
      <c r="AL201" s="215"/>
      <c r="AM201" s="215"/>
      <c r="AN201" s="216"/>
      <c r="AO201" s="216"/>
      <c r="AP201" s="216"/>
      <c r="AQ201" s="215"/>
      <c r="AR201" s="215"/>
      <c r="AS201" s="215"/>
      <c r="AT201" s="215"/>
      <c r="AU201" s="217">
        <f t="shared" si="9"/>
        <v>1</v>
      </c>
      <c r="AV201" s="217">
        <f t="shared" si="10"/>
        <v>106</v>
      </c>
      <c r="AW201" s="217">
        <f t="shared" si="11"/>
        <v>0</v>
      </c>
    </row>
    <row r="202" spans="1:49" s="218" customFormat="1" ht="24" customHeight="1">
      <c r="A202" s="206" t="s">
        <v>1519</v>
      </c>
      <c r="B202" s="206" t="s">
        <v>1520</v>
      </c>
      <c r="C202" s="206" t="s">
        <v>1581</v>
      </c>
      <c r="D202" s="52">
        <v>890905211</v>
      </c>
      <c r="E202" s="53" t="s">
        <v>116</v>
      </c>
      <c r="F202" s="52"/>
      <c r="G202" s="207">
        <v>3719247862850</v>
      </c>
      <c r="H202" s="53" t="s">
        <v>763</v>
      </c>
      <c r="I202" s="52" t="s">
        <v>764</v>
      </c>
      <c r="J202" s="52" t="s">
        <v>571</v>
      </c>
      <c r="K202" s="208">
        <v>4600043015</v>
      </c>
      <c r="L202" s="209"/>
      <c r="M202" s="209" t="s">
        <v>766</v>
      </c>
      <c r="N202" s="210" t="s">
        <v>835</v>
      </c>
      <c r="O202" s="209" t="s">
        <v>768</v>
      </c>
      <c r="P202" s="209" t="s">
        <v>782</v>
      </c>
      <c r="Q202" s="210" t="s">
        <v>221</v>
      </c>
      <c r="R202" s="211">
        <v>1500000</v>
      </c>
      <c r="S202" s="212">
        <v>811004659</v>
      </c>
      <c r="T202" s="210" t="s">
        <v>222</v>
      </c>
      <c r="U202" s="209" t="s">
        <v>777</v>
      </c>
      <c r="V202" s="88">
        <v>41173</v>
      </c>
      <c r="W202" s="212">
        <v>10212805</v>
      </c>
      <c r="X202" s="210" t="s">
        <v>978</v>
      </c>
      <c r="Y202" s="209" t="s">
        <v>771</v>
      </c>
      <c r="Z202" s="209" t="s">
        <v>772</v>
      </c>
      <c r="AA202" s="209">
        <v>41</v>
      </c>
      <c r="AB202" s="209" t="s">
        <v>773</v>
      </c>
      <c r="AC202" s="211">
        <v>0</v>
      </c>
      <c r="AD202" s="209" t="s">
        <v>773</v>
      </c>
      <c r="AE202" s="88">
        <v>41173</v>
      </c>
      <c r="AF202" s="213">
        <v>41213</v>
      </c>
      <c r="AG202" s="209" t="s">
        <v>774</v>
      </c>
      <c r="AH202" s="214"/>
      <c r="AI202" s="214"/>
      <c r="AJ202" s="215"/>
      <c r="AK202" s="215"/>
      <c r="AL202" s="215"/>
      <c r="AM202" s="215"/>
      <c r="AN202" s="216"/>
      <c r="AO202" s="216"/>
      <c r="AP202" s="216"/>
      <c r="AQ202" s="215"/>
      <c r="AR202" s="215"/>
      <c r="AS202" s="215"/>
      <c r="AT202" s="215"/>
      <c r="AU202" s="217">
        <f t="shared" si="9"/>
        <v>1</v>
      </c>
      <c r="AV202" s="217">
        <f t="shared" si="10"/>
        <v>41</v>
      </c>
      <c r="AW202" s="217">
        <f t="shared" si="11"/>
        <v>0</v>
      </c>
    </row>
    <row r="203" spans="1:49" s="218" customFormat="1" ht="24" customHeight="1">
      <c r="A203" s="206" t="s">
        <v>1536</v>
      </c>
      <c r="B203" s="206" t="s">
        <v>1537</v>
      </c>
      <c r="C203" s="206" t="s">
        <v>1582</v>
      </c>
      <c r="D203" s="52">
        <v>890905211</v>
      </c>
      <c r="E203" s="53" t="s">
        <v>116</v>
      </c>
      <c r="F203" s="52"/>
      <c r="G203" s="207">
        <v>3719247862850</v>
      </c>
      <c r="H203" s="53" t="s">
        <v>763</v>
      </c>
      <c r="I203" s="52" t="s">
        <v>764</v>
      </c>
      <c r="J203" s="52" t="s">
        <v>571</v>
      </c>
      <c r="K203" s="208">
        <v>4600043016</v>
      </c>
      <c r="L203" s="209"/>
      <c r="M203" s="209" t="s">
        <v>766</v>
      </c>
      <c r="N203" s="210" t="s">
        <v>776</v>
      </c>
      <c r="O203" s="209" t="s">
        <v>768</v>
      </c>
      <c r="P203" s="209" t="s">
        <v>769</v>
      </c>
      <c r="Q203" s="210" t="s">
        <v>223</v>
      </c>
      <c r="R203" s="211">
        <v>1260000</v>
      </c>
      <c r="S203" s="212">
        <v>33999079</v>
      </c>
      <c r="T203" s="210" t="s">
        <v>224</v>
      </c>
      <c r="U203" s="209" t="s">
        <v>770</v>
      </c>
      <c r="V203" s="88">
        <v>41169</v>
      </c>
      <c r="W203" s="212">
        <v>43972041</v>
      </c>
      <c r="X203" s="210" t="s">
        <v>416</v>
      </c>
      <c r="Y203" s="209" t="s">
        <v>771</v>
      </c>
      <c r="Z203" s="209" t="s">
        <v>772</v>
      </c>
      <c r="AA203" s="209">
        <v>45</v>
      </c>
      <c r="AB203" s="209" t="s">
        <v>773</v>
      </c>
      <c r="AC203" s="211">
        <v>0</v>
      </c>
      <c r="AD203" s="209" t="s">
        <v>773</v>
      </c>
      <c r="AE203" s="88">
        <v>41169</v>
      </c>
      <c r="AF203" s="213">
        <v>41213</v>
      </c>
      <c r="AG203" s="209" t="s">
        <v>773</v>
      </c>
      <c r="AH203" s="214"/>
      <c r="AI203" s="214"/>
      <c r="AJ203" s="215"/>
      <c r="AK203" s="215"/>
      <c r="AL203" s="215"/>
      <c r="AM203" s="215"/>
      <c r="AN203" s="216"/>
      <c r="AO203" s="216"/>
      <c r="AP203" s="216"/>
      <c r="AQ203" s="215"/>
      <c r="AR203" s="215"/>
      <c r="AS203" s="215"/>
      <c r="AT203" s="215"/>
      <c r="AU203" s="217">
        <f t="shared" si="9"/>
        <v>1</v>
      </c>
      <c r="AV203" s="217">
        <f t="shared" si="10"/>
        <v>45</v>
      </c>
      <c r="AW203" s="217">
        <f t="shared" si="11"/>
        <v>0</v>
      </c>
    </row>
    <row r="204" spans="1:49" s="218" customFormat="1" ht="24" customHeight="1">
      <c r="A204" s="206" t="s">
        <v>1536</v>
      </c>
      <c r="B204" s="206" t="s">
        <v>1537</v>
      </c>
      <c r="C204" s="206" t="s">
        <v>1582</v>
      </c>
      <c r="D204" s="52">
        <v>890905211</v>
      </c>
      <c r="E204" s="53" t="s">
        <v>116</v>
      </c>
      <c r="F204" s="52"/>
      <c r="G204" s="207">
        <v>3719247862850</v>
      </c>
      <c r="H204" s="53" t="s">
        <v>763</v>
      </c>
      <c r="I204" s="52" t="s">
        <v>764</v>
      </c>
      <c r="J204" s="52" t="s">
        <v>571</v>
      </c>
      <c r="K204" s="208">
        <v>4600043017</v>
      </c>
      <c r="L204" s="209"/>
      <c r="M204" s="209" t="s">
        <v>766</v>
      </c>
      <c r="N204" s="210" t="s">
        <v>776</v>
      </c>
      <c r="O204" s="209" t="s">
        <v>768</v>
      </c>
      <c r="P204" s="209" t="s">
        <v>769</v>
      </c>
      <c r="Q204" s="210" t="s">
        <v>225</v>
      </c>
      <c r="R204" s="211">
        <v>1260000</v>
      </c>
      <c r="S204" s="212">
        <v>43509245</v>
      </c>
      <c r="T204" s="210" t="s">
        <v>226</v>
      </c>
      <c r="U204" s="209" t="s">
        <v>770</v>
      </c>
      <c r="V204" s="88">
        <v>41169</v>
      </c>
      <c r="W204" s="212">
        <v>43972041</v>
      </c>
      <c r="X204" s="210" t="s">
        <v>416</v>
      </c>
      <c r="Y204" s="209" t="s">
        <v>771</v>
      </c>
      <c r="Z204" s="209" t="s">
        <v>772</v>
      </c>
      <c r="AA204" s="209">
        <v>45</v>
      </c>
      <c r="AB204" s="209" t="s">
        <v>773</v>
      </c>
      <c r="AC204" s="211">
        <v>0</v>
      </c>
      <c r="AD204" s="209" t="s">
        <v>773</v>
      </c>
      <c r="AE204" s="88">
        <v>41169</v>
      </c>
      <c r="AF204" s="213">
        <v>41213</v>
      </c>
      <c r="AG204" s="209" t="s">
        <v>773</v>
      </c>
      <c r="AH204" s="214"/>
      <c r="AI204" s="214"/>
      <c r="AJ204" s="215"/>
      <c r="AK204" s="215"/>
      <c r="AL204" s="215"/>
      <c r="AM204" s="215"/>
      <c r="AN204" s="216"/>
      <c r="AO204" s="216"/>
      <c r="AP204" s="216"/>
      <c r="AQ204" s="215"/>
      <c r="AR204" s="215"/>
      <c r="AS204" s="215"/>
      <c r="AT204" s="215"/>
      <c r="AU204" s="217">
        <f t="shared" si="9"/>
        <v>1</v>
      </c>
      <c r="AV204" s="217">
        <f t="shared" si="10"/>
        <v>45</v>
      </c>
      <c r="AW204" s="217">
        <f t="shared" si="11"/>
        <v>0</v>
      </c>
    </row>
    <row r="205" spans="1:49" s="218" customFormat="1" ht="24" customHeight="1">
      <c r="A205" s="206" t="s">
        <v>1536</v>
      </c>
      <c r="B205" s="206" t="s">
        <v>1537</v>
      </c>
      <c r="C205" s="206" t="s">
        <v>1582</v>
      </c>
      <c r="D205" s="52">
        <v>890905211</v>
      </c>
      <c r="E205" s="53" t="s">
        <v>116</v>
      </c>
      <c r="F205" s="52"/>
      <c r="G205" s="207">
        <v>3719247862850</v>
      </c>
      <c r="H205" s="53" t="s">
        <v>763</v>
      </c>
      <c r="I205" s="52" t="s">
        <v>764</v>
      </c>
      <c r="J205" s="52" t="s">
        <v>571</v>
      </c>
      <c r="K205" s="208">
        <v>4600043018</v>
      </c>
      <c r="L205" s="209"/>
      <c r="M205" s="209" t="s">
        <v>766</v>
      </c>
      <c r="N205" s="210" t="s">
        <v>776</v>
      </c>
      <c r="O205" s="209" t="s">
        <v>768</v>
      </c>
      <c r="P205" s="209" t="s">
        <v>769</v>
      </c>
      <c r="Q205" s="210" t="s">
        <v>227</v>
      </c>
      <c r="R205" s="211">
        <v>1260000</v>
      </c>
      <c r="S205" s="212">
        <v>1036600287</v>
      </c>
      <c r="T205" s="210" t="s">
        <v>228</v>
      </c>
      <c r="U205" s="209" t="s">
        <v>770</v>
      </c>
      <c r="V205" s="88">
        <v>41169</v>
      </c>
      <c r="W205" s="212">
        <v>43972041</v>
      </c>
      <c r="X205" s="210" t="s">
        <v>416</v>
      </c>
      <c r="Y205" s="209" t="s">
        <v>771</v>
      </c>
      <c r="Z205" s="209" t="s">
        <v>772</v>
      </c>
      <c r="AA205" s="209">
        <v>45</v>
      </c>
      <c r="AB205" s="209" t="s">
        <v>773</v>
      </c>
      <c r="AC205" s="211">
        <v>0</v>
      </c>
      <c r="AD205" s="209" t="s">
        <v>773</v>
      </c>
      <c r="AE205" s="88">
        <v>41169</v>
      </c>
      <c r="AF205" s="213">
        <v>41213</v>
      </c>
      <c r="AG205" s="209" t="s">
        <v>773</v>
      </c>
      <c r="AH205" s="214"/>
      <c r="AI205" s="214"/>
      <c r="AJ205" s="215"/>
      <c r="AK205" s="215"/>
      <c r="AL205" s="215"/>
      <c r="AM205" s="215"/>
      <c r="AN205" s="216"/>
      <c r="AO205" s="216"/>
      <c r="AP205" s="216"/>
      <c r="AQ205" s="215"/>
      <c r="AR205" s="215"/>
      <c r="AS205" s="215"/>
      <c r="AT205" s="215"/>
      <c r="AU205" s="217">
        <f aca="true" t="shared" si="12" ref="AU205:AU268">+AE205-V205+1</f>
        <v>1</v>
      </c>
      <c r="AV205" s="217">
        <f aca="true" t="shared" si="13" ref="AV205:AV268">+AF205-AE205+1</f>
        <v>45</v>
      </c>
      <c r="AW205" s="217">
        <f t="shared" si="11"/>
        <v>0</v>
      </c>
    </row>
    <row r="206" spans="1:49" s="218" customFormat="1" ht="24" customHeight="1">
      <c r="A206" s="206" t="s">
        <v>1575</v>
      </c>
      <c r="B206" s="206" t="s">
        <v>1618</v>
      </c>
      <c r="C206" s="206" t="s">
        <v>1577</v>
      </c>
      <c r="D206" s="52">
        <v>890905211</v>
      </c>
      <c r="E206" s="53" t="s">
        <v>116</v>
      </c>
      <c r="F206" s="52" t="s">
        <v>762</v>
      </c>
      <c r="G206" s="207">
        <v>3719247862850</v>
      </c>
      <c r="H206" s="53" t="s">
        <v>763</v>
      </c>
      <c r="I206" s="52" t="s">
        <v>764</v>
      </c>
      <c r="J206" s="52" t="s">
        <v>571</v>
      </c>
      <c r="K206" s="208">
        <v>4600043019</v>
      </c>
      <c r="L206" s="209" t="s">
        <v>765</v>
      </c>
      <c r="M206" s="209" t="s">
        <v>766</v>
      </c>
      <c r="N206" s="210" t="s">
        <v>780</v>
      </c>
      <c r="O206" s="209" t="s">
        <v>768</v>
      </c>
      <c r="P206" s="209" t="s">
        <v>769</v>
      </c>
      <c r="Q206" s="210" t="s">
        <v>229</v>
      </c>
      <c r="R206" s="211">
        <v>164860947</v>
      </c>
      <c r="S206" s="212">
        <v>899999063</v>
      </c>
      <c r="T206" s="210" t="s">
        <v>1014</v>
      </c>
      <c r="U206" s="209" t="s">
        <v>777</v>
      </c>
      <c r="V206" s="88">
        <v>41204</v>
      </c>
      <c r="W206" s="212">
        <v>98492944</v>
      </c>
      <c r="X206" s="210" t="s">
        <v>400</v>
      </c>
      <c r="Y206" s="209" t="s">
        <v>771</v>
      </c>
      <c r="Z206" s="209" t="s">
        <v>772</v>
      </c>
      <c r="AA206" s="209">
        <v>183</v>
      </c>
      <c r="AB206" s="209" t="s">
        <v>773</v>
      </c>
      <c r="AC206" s="211">
        <v>0</v>
      </c>
      <c r="AD206" s="209" t="s">
        <v>773</v>
      </c>
      <c r="AE206" s="88">
        <v>41204</v>
      </c>
      <c r="AF206" s="213">
        <v>41386</v>
      </c>
      <c r="AG206" s="209" t="s">
        <v>774</v>
      </c>
      <c r="AH206" s="214"/>
      <c r="AI206" s="214"/>
      <c r="AJ206" s="215"/>
      <c r="AK206" s="215"/>
      <c r="AL206" s="215"/>
      <c r="AM206" s="215"/>
      <c r="AN206" s="216"/>
      <c r="AO206" s="216"/>
      <c r="AP206" s="216"/>
      <c r="AQ206" s="215"/>
      <c r="AR206" s="215"/>
      <c r="AS206" s="215"/>
      <c r="AT206" s="215"/>
      <c r="AU206" s="217">
        <f t="shared" si="12"/>
        <v>1</v>
      </c>
      <c r="AV206" s="217">
        <f t="shared" si="13"/>
        <v>183</v>
      </c>
      <c r="AW206" s="217">
        <f t="shared" si="11"/>
        <v>0</v>
      </c>
    </row>
    <row r="207" spans="1:49" s="218" customFormat="1" ht="24" customHeight="1">
      <c r="A207" s="206" t="s">
        <v>1536</v>
      </c>
      <c r="B207" s="206" t="s">
        <v>1537</v>
      </c>
      <c r="C207" s="206" t="s">
        <v>1582</v>
      </c>
      <c r="D207" s="52">
        <v>890905211</v>
      </c>
      <c r="E207" s="53" t="s">
        <v>116</v>
      </c>
      <c r="F207" s="52"/>
      <c r="G207" s="207">
        <v>3719247862850</v>
      </c>
      <c r="H207" s="53" t="s">
        <v>763</v>
      </c>
      <c r="I207" s="52" t="s">
        <v>764</v>
      </c>
      <c r="J207" s="52" t="s">
        <v>571</v>
      </c>
      <c r="K207" s="208">
        <v>4600043020</v>
      </c>
      <c r="L207" s="209"/>
      <c r="M207" s="209" t="s">
        <v>766</v>
      </c>
      <c r="N207" s="210" t="s">
        <v>776</v>
      </c>
      <c r="O207" s="209" t="s">
        <v>768</v>
      </c>
      <c r="P207" s="209" t="s">
        <v>769</v>
      </c>
      <c r="Q207" s="210" t="s">
        <v>230</v>
      </c>
      <c r="R207" s="211">
        <v>1260000</v>
      </c>
      <c r="S207" s="212">
        <v>33919209</v>
      </c>
      <c r="T207" s="210" t="s">
        <v>231</v>
      </c>
      <c r="U207" s="209" t="s">
        <v>770</v>
      </c>
      <c r="V207" s="88">
        <v>41169</v>
      </c>
      <c r="W207" s="212">
        <v>43972041</v>
      </c>
      <c r="X207" s="210" t="s">
        <v>416</v>
      </c>
      <c r="Y207" s="209" t="s">
        <v>771</v>
      </c>
      <c r="Z207" s="209" t="s">
        <v>772</v>
      </c>
      <c r="AA207" s="209">
        <v>45</v>
      </c>
      <c r="AB207" s="209" t="s">
        <v>773</v>
      </c>
      <c r="AC207" s="211">
        <v>0</v>
      </c>
      <c r="AD207" s="209" t="s">
        <v>773</v>
      </c>
      <c r="AE207" s="88">
        <v>41169</v>
      </c>
      <c r="AF207" s="213">
        <v>41213</v>
      </c>
      <c r="AG207" s="209" t="s">
        <v>773</v>
      </c>
      <c r="AH207" s="214"/>
      <c r="AI207" s="214"/>
      <c r="AJ207" s="215"/>
      <c r="AK207" s="215"/>
      <c r="AL207" s="215"/>
      <c r="AM207" s="215"/>
      <c r="AN207" s="216"/>
      <c r="AO207" s="216"/>
      <c r="AP207" s="216"/>
      <c r="AQ207" s="215"/>
      <c r="AR207" s="215"/>
      <c r="AS207" s="215"/>
      <c r="AT207" s="215"/>
      <c r="AU207" s="217">
        <f t="shared" si="12"/>
        <v>1</v>
      </c>
      <c r="AV207" s="217">
        <f t="shared" si="13"/>
        <v>45</v>
      </c>
      <c r="AW207" s="217">
        <f t="shared" si="11"/>
        <v>0</v>
      </c>
    </row>
    <row r="208" spans="1:49" s="218" customFormat="1" ht="24" customHeight="1">
      <c r="A208" s="206" t="s">
        <v>1536</v>
      </c>
      <c r="B208" s="206" t="s">
        <v>1537</v>
      </c>
      <c r="C208" s="206" t="s">
        <v>1582</v>
      </c>
      <c r="D208" s="52">
        <v>890905211</v>
      </c>
      <c r="E208" s="53" t="s">
        <v>116</v>
      </c>
      <c r="F208" s="52"/>
      <c r="G208" s="207">
        <v>3719247862850</v>
      </c>
      <c r="H208" s="53" t="s">
        <v>763</v>
      </c>
      <c r="I208" s="52" t="s">
        <v>764</v>
      </c>
      <c r="J208" s="52" t="s">
        <v>571</v>
      </c>
      <c r="K208" s="208">
        <v>4600043022</v>
      </c>
      <c r="L208" s="209"/>
      <c r="M208" s="209" t="s">
        <v>766</v>
      </c>
      <c r="N208" s="210" t="s">
        <v>776</v>
      </c>
      <c r="O208" s="209" t="s">
        <v>768</v>
      </c>
      <c r="P208" s="209" t="s">
        <v>769</v>
      </c>
      <c r="Q208" s="210" t="s">
        <v>232</v>
      </c>
      <c r="R208" s="211">
        <v>1260000</v>
      </c>
      <c r="S208" s="212">
        <v>70879652</v>
      </c>
      <c r="T208" s="210" t="s">
        <v>233</v>
      </c>
      <c r="U208" s="209" t="s">
        <v>770</v>
      </c>
      <c r="V208" s="88">
        <v>41169</v>
      </c>
      <c r="W208" s="212">
        <v>43972041</v>
      </c>
      <c r="X208" s="210" t="s">
        <v>416</v>
      </c>
      <c r="Y208" s="209" t="s">
        <v>771</v>
      </c>
      <c r="Z208" s="209" t="s">
        <v>772</v>
      </c>
      <c r="AA208" s="209">
        <v>45</v>
      </c>
      <c r="AB208" s="209" t="s">
        <v>773</v>
      </c>
      <c r="AC208" s="211">
        <v>0</v>
      </c>
      <c r="AD208" s="209" t="s">
        <v>773</v>
      </c>
      <c r="AE208" s="88">
        <v>41169</v>
      </c>
      <c r="AF208" s="213">
        <v>41213</v>
      </c>
      <c r="AG208" s="209" t="s">
        <v>773</v>
      </c>
      <c r="AH208" s="214"/>
      <c r="AI208" s="214"/>
      <c r="AJ208" s="215"/>
      <c r="AK208" s="215"/>
      <c r="AL208" s="215"/>
      <c r="AM208" s="215"/>
      <c r="AN208" s="216"/>
      <c r="AO208" s="216"/>
      <c r="AP208" s="216"/>
      <c r="AQ208" s="215"/>
      <c r="AR208" s="215"/>
      <c r="AS208" s="215"/>
      <c r="AT208" s="215"/>
      <c r="AU208" s="217">
        <f t="shared" si="12"/>
        <v>1</v>
      </c>
      <c r="AV208" s="217">
        <f t="shared" si="13"/>
        <v>45</v>
      </c>
      <c r="AW208" s="217">
        <f t="shared" si="11"/>
        <v>0</v>
      </c>
    </row>
    <row r="209" spans="1:49" s="218" customFormat="1" ht="24" customHeight="1">
      <c r="A209" s="206" t="s">
        <v>1514</v>
      </c>
      <c r="B209" s="206" t="s">
        <v>1516</v>
      </c>
      <c r="C209" s="206" t="s">
        <v>1570</v>
      </c>
      <c r="D209" s="52">
        <v>890905211</v>
      </c>
      <c r="E209" s="53" t="s">
        <v>116</v>
      </c>
      <c r="F209" s="52" t="s">
        <v>762</v>
      </c>
      <c r="G209" s="207">
        <v>3719247862850</v>
      </c>
      <c r="H209" s="53" t="s">
        <v>763</v>
      </c>
      <c r="I209" s="52" t="s">
        <v>764</v>
      </c>
      <c r="J209" s="52" t="s">
        <v>571</v>
      </c>
      <c r="K209" s="208">
        <v>4600043023</v>
      </c>
      <c r="L209" s="209" t="s">
        <v>778</v>
      </c>
      <c r="M209" s="209" t="s">
        <v>766</v>
      </c>
      <c r="N209" s="210" t="s">
        <v>837</v>
      </c>
      <c r="O209" s="209" t="s">
        <v>768</v>
      </c>
      <c r="P209" s="209" t="s">
        <v>769</v>
      </c>
      <c r="Q209" s="210" t="s">
        <v>234</v>
      </c>
      <c r="R209" s="211">
        <v>550624790</v>
      </c>
      <c r="S209" s="212">
        <v>800122460</v>
      </c>
      <c r="T209" s="210" t="s">
        <v>235</v>
      </c>
      <c r="U209" s="209" t="s">
        <v>777</v>
      </c>
      <c r="V209" s="88">
        <v>41179</v>
      </c>
      <c r="W209" s="212">
        <v>71334664</v>
      </c>
      <c r="X209" s="210" t="s">
        <v>961</v>
      </c>
      <c r="Y209" s="209" t="s">
        <v>771</v>
      </c>
      <c r="Z209" s="209" t="s">
        <v>772</v>
      </c>
      <c r="AA209" s="209">
        <v>96</v>
      </c>
      <c r="AB209" s="209" t="s">
        <v>773</v>
      </c>
      <c r="AC209" s="211">
        <v>0</v>
      </c>
      <c r="AD209" s="209" t="s">
        <v>773</v>
      </c>
      <c r="AE209" s="88">
        <v>41179</v>
      </c>
      <c r="AF209" s="213">
        <v>41274</v>
      </c>
      <c r="AG209" s="209" t="s">
        <v>774</v>
      </c>
      <c r="AH209" s="214"/>
      <c r="AI209" s="214"/>
      <c r="AJ209" s="215"/>
      <c r="AK209" s="215"/>
      <c r="AL209" s="215"/>
      <c r="AM209" s="215"/>
      <c r="AN209" s="216"/>
      <c r="AO209" s="216"/>
      <c r="AP209" s="216"/>
      <c r="AQ209" s="215"/>
      <c r="AR209" s="215"/>
      <c r="AS209" s="215"/>
      <c r="AT209" s="215"/>
      <c r="AU209" s="217">
        <f t="shared" si="12"/>
        <v>1</v>
      </c>
      <c r="AV209" s="217">
        <f t="shared" si="13"/>
        <v>96</v>
      </c>
      <c r="AW209" s="217">
        <f t="shared" si="11"/>
        <v>0</v>
      </c>
    </row>
    <row r="210" spans="1:49" s="218" customFormat="1" ht="24" customHeight="1">
      <c r="A210" s="206" t="s">
        <v>1519</v>
      </c>
      <c r="B210" s="206" t="s">
        <v>1520</v>
      </c>
      <c r="C210" s="206" t="s">
        <v>1581</v>
      </c>
      <c r="D210" s="52">
        <v>890905211</v>
      </c>
      <c r="E210" s="53" t="s">
        <v>116</v>
      </c>
      <c r="F210" s="52"/>
      <c r="G210" s="207">
        <v>3719247862850</v>
      </c>
      <c r="H210" s="53" t="s">
        <v>763</v>
      </c>
      <c r="I210" s="52" t="s">
        <v>764</v>
      </c>
      <c r="J210" s="52" t="s">
        <v>571</v>
      </c>
      <c r="K210" s="208">
        <v>4600043024</v>
      </c>
      <c r="L210" s="209" t="s">
        <v>765</v>
      </c>
      <c r="M210" s="209" t="s">
        <v>766</v>
      </c>
      <c r="N210" s="210" t="s">
        <v>767</v>
      </c>
      <c r="O210" s="209" t="s">
        <v>768</v>
      </c>
      <c r="P210" s="209" t="s">
        <v>782</v>
      </c>
      <c r="Q210" s="210" t="s">
        <v>236</v>
      </c>
      <c r="R210" s="211">
        <v>39999999</v>
      </c>
      <c r="S210" s="212">
        <v>860025674</v>
      </c>
      <c r="T210" s="210" t="s">
        <v>237</v>
      </c>
      <c r="U210" s="209" t="s">
        <v>777</v>
      </c>
      <c r="V210" s="88">
        <v>41177</v>
      </c>
      <c r="W210" s="212">
        <v>70040135</v>
      </c>
      <c r="X210" s="210" t="s">
        <v>949</v>
      </c>
      <c r="Y210" s="209" t="s">
        <v>771</v>
      </c>
      <c r="Z210" s="209" t="s">
        <v>772</v>
      </c>
      <c r="AA210" s="209">
        <v>123</v>
      </c>
      <c r="AB210" s="209" t="s">
        <v>773</v>
      </c>
      <c r="AC210" s="211">
        <v>0</v>
      </c>
      <c r="AD210" s="209" t="s">
        <v>773</v>
      </c>
      <c r="AE210" s="88">
        <v>41177</v>
      </c>
      <c r="AF210" s="213">
        <v>41299</v>
      </c>
      <c r="AG210" s="209" t="s">
        <v>773</v>
      </c>
      <c r="AH210" s="214"/>
      <c r="AI210" s="214"/>
      <c r="AJ210" s="215"/>
      <c r="AK210" s="215"/>
      <c r="AL210" s="215"/>
      <c r="AM210" s="215"/>
      <c r="AN210" s="216"/>
      <c r="AO210" s="216"/>
      <c r="AP210" s="216"/>
      <c r="AQ210" s="215"/>
      <c r="AR210" s="215"/>
      <c r="AS210" s="215"/>
      <c r="AT210" s="215"/>
      <c r="AU210" s="217">
        <f t="shared" si="12"/>
        <v>1</v>
      </c>
      <c r="AV210" s="217">
        <f t="shared" si="13"/>
        <v>123</v>
      </c>
      <c r="AW210" s="217">
        <f t="shared" si="11"/>
        <v>0</v>
      </c>
    </row>
    <row r="211" spans="1:49" s="218" customFormat="1" ht="24" customHeight="1">
      <c r="A211" s="206" t="s">
        <v>1536</v>
      </c>
      <c r="B211" s="206" t="s">
        <v>1537</v>
      </c>
      <c r="C211" s="206" t="s">
        <v>1582</v>
      </c>
      <c r="D211" s="52">
        <v>890905211</v>
      </c>
      <c r="E211" s="53" t="s">
        <v>116</v>
      </c>
      <c r="F211" s="52"/>
      <c r="G211" s="207">
        <v>3719247862850</v>
      </c>
      <c r="H211" s="53" t="s">
        <v>763</v>
      </c>
      <c r="I211" s="52" t="s">
        <v>764</v>
      </c>
      <c r="J211" s="52" t="s">
        <v>571</v>
      </c>
      <c r="K211" s="208">
        <v>4600043025</v>
      </c>
      <c r="L211" s="209"/>
      <c r="M211" s="209" t="s">
        <v>766</v>
      </c>
      <c r="N211" s="210" t="s">
        <v>776</v>
      </c>
      <c r="O211" s="209" t="s">
        <v>768</v>
      </c>
      <c r="P211" s="209" t="s">
        <v>769</v>
      </c>
      <c r="Q211" s="210" t="s">
        <v>238</v>
      </c>
      <c r="R211" s="211">
        <v>1260000</v>
      </c>
      <c r="S211" s="212">
        <v>1037579505</v>
      </c>
      <c r="T211" s="210" t="s">
        <v>239</v>
      </c>
      <c r="U211" s="209" t="s">
        <v>770</v>
      </c>
      <c r="V211" s="88">
        <v>41169</v>
      </c>
      <c r="W211" s="212">
        <v>43972041</v>
      </c>
      <c r="X211" s="210" t="s">
        <v>416</v>
      </c>
      <c r="Y211" s="209" t="s">
        <v>771</v>
      </c>
      <c r="Z211" s="209" t="s">
        <v>772</v>
      </c>
      <c r="AA211" s="209">
        <v>45</v>
      </c>
      <c r="AB211" s="209" t="s">
        <v>773</v>
      </c>
      <c r="AC211" s="211">
        <v>0</v>
      </c>
      <c r="AD211" s="209" t="s">
        <v>773</v>
      </c>
      <c r="AE211" s="88">
        <v>41169</v>
      </c>
      <c r="AF211" s="213">
        <v>41213</v>
      </c>
      <c r="AG211" s="209" t="s">
        <v>773</v>
      </c>
      <c r="AH211" s="214"/>
      <c r="AI211" s="214"/>
      <c r="AJ211" s="215"/>
      <c r="AK211" s="215"/>
      <c r="AL211" s="215"/>
      <c r="AM211" s="215"/>
      <c r="AN211" s="216"/>
      <c r="AO211" s="216"/>
      <c r="AP211" s="216"/>
      <c r="AQ211" s="215"/>
      <c r="AR211" s="215"/>
      <c r="AS211" s="215"/>
      <c r="AT211" s="215"/>
      <c r="AU211" s="217">
        <f t="shared" si="12"/>
        <v>1</v>
      </c>
      <c r="AV211" s="217">
        <f t="shared" si="13"/>
        <v>45</v>
      </c>
      <c r="AW211" s="217">
        <f t="shared" si="11"/>
        <v>0</v>
      </c>
    </row>
    <row r="212" spans="1:49" s="218" customFormat="1" ht="24" customHeight="1">
      <c r="A212" s="206" t="s">
        <v>1536</v>
      </c>
      <c r="B212" s="206" t="s">
        <v>1537</v>
      </c>
      <c r="C212" s="206" t="s">
        <v>1582</v>
      </c>
      <c r="D212" s="52">
        <v>890905211</v>
      </c>
      <c r="E212" s="53" t="s">
        <v>116</v>
      </c>
      <c r="F212" s="52"/>
      <c r="G212" s="207">
        <v>3719247862850</v>
      </c>
      <c r="H212" s="53" t="s">
        <v>763</v>
      </c>
      <c r="I212" s="52" t="s">
        <v>764</v>
      </c>
      <c r="J212" s="52" t="s">
        <v>571</v>
      </c>
      <c r="K212" s="208">
        <v>4600043026</v>
      </c>
      <c r="L212" s="209"/>
      <c r="M212" s="209" t="s">
        <v>766</v>
      </c>
      <c r="N212" s="210" t="s">
        <v>776</v>
      </c>
      <c r="O212" s="209" t="s">
        <v>768</v>
      </c>
      <c r="P212" s="209" t="s">
        <v>769</v>
      </c>
      <c r="Q212" s="210" t="s">
        <v>240</v>
      </c>
      <c r="R212" s="211">
        <v>1260000</v>
      </c>
      <c r="S212" s="212">
        <v>71788701</v>
      </c>
      <c r="T212" s="210" t="s">
        <v>241</v>
      </c>
      <c r="U212" s="209" t="s">
        <v>770</v>
      </c>
      <c r="V212" s="88">
        <v>41169</v>
      </c>
      <c r="W212" s="212">
        <v>43972041</v>
      </c>
      <c r="X212" s="210" t="s">
        <v>416</v>
      </c>
      <c r="Y212" s="209" t="s">
        <v>771</v>
      </c>
      <c r="Z212" s="209" t="s">
        <v>772</v>
      </c>
      <c r="AA212" s="209">
        <v>45</v>
      </c>
      <c r="AB212" s="209" t="s">
        <v>773</v>
      </c>
      <c r="AC212" s="211">
        <v>0</v>
      </c>
      <c r="AD212" s="209" t="s">
        <v>773</v>
      </c>
      <c r="AE212" s="88">
        <v>41169</v>
      </c>
      <c r="AF212" s="213">
        <v>41213</v>
      </c>
      <c r="AG212" s="209" t="s">
        <v>773</v>
      </c>
      <c r="AH212" s="214"/>
      <c r="AI212" s="214"/>
      <c r="AJ212" s="215"/>
      <c r="AK212" s="215"/>
      <c r="AL212" s="215"/>
      <c r="AM212" s="215"/>
      <c r="AN212" s="216"/>
      <c r="AO212" s="216"/>
      <c r="AP212" s="216"/>
      <c r="AQ212" s="215"/>
      <c r="AR212" s="215"/>
      <c r="AS212" s="215"/>
      <c r="AT212" s="215"/>
      <c r="AU212" s="217">
        <f t="shared" si="12"/>
        <v>1</v>
      </c>
      <c r="AV212" s="217">
        <f t="shared" si="13"/>
        <v>45</v>
      </c>
      <c r="AW212" s="217">
        <f t="shared" si="11"/>
        <v>0</v>
      </c>
    </row>
    <row r="213" spans="1:49" s="218" customFormat="1" ht="24" customHeight="1">
      <c r="A213" s="206" t="s">
        <v>1536</v>
      </c>
      <c r="B213" s="206" t="s">
        <v>1537</v>
      </c>
      <c r="C213" s="206" t="s">
        <v>1582</v>
      </c>
      <c r="D213" s="52">
        <v>890905211</v>
      </c>
      <c r="E213" s="53" t="s">
        <v>116</v>
      </c>
      <c r="F213" s="52"/>
      <c r="G213" s="207">
        <v>3719247862850</v>
      </c>
      <c r="H213" s="53" t="s">
        <v>763</v>
      </c>
      <c r="I213" s="52" t="s">
        <v>764</v>
      </c>
      <c r="J213" s="52" t="s">
        <v>571</v>
      </c>
      <c r="K213" s="208">
        <v>4600043027</v>
      </c>
      <c r="L213" s="209"/>
      <c r="M213" s="209" t="s">
        <v>766</v>
      </c>
      <c r="N213" s="210" t="s">
        <v>776</v>
      </c>
      <c r="O213" s="209" t="s">
        <v>768</v>
      </c>
      <c r="P213" s="209" t="s">
        <v>769</v>
      </c>
      <c r="Q213" s="210" t="s">
        <v>242</v>
      </c>
      <c r="R213" s="211">
        <v>1260000</v>
      </c>
      <c r="S213" s="212">
        <v>98594156</v>
      </c>
      <c r="T213" s="210" t="s">
        <v>243</v>
      </c>
      <c r="U213" s="209" t="s">
        <v>770</v>
      </c>
      <c r="V213" s="88">
        <v>41169</v>
      </c>
      <c r="W213" s="212">
        <v>43972041</v>
      </c>
      <c r="X213" s="210" t="s">
        <v>416</v>
      </c>
      <c r="Y213" s="209" t="s">
        <v>771</v>
      </c>
      <c r="Z213" s="209" t="s">
        <v>772</v>
      </c>
      <c r="AA213" s="209">
        <v>45</v>
      </c>
      <c r="AB213" s="209" t="s">
        <v>773</v>
      </c>
      <c r="AC213" s="211">
        <v>0</v>
      </c>
      <c r="AD213" s="209" t="s">
        <v>773</v>
      </c>
      <c r="AE213" s="88">
        <v>41169</v>
      </c>
      <c r="AF213" s="213">
        <v>41213</v>
      </c>
      <c r="AG213" s="209" t="s">
        <v>773</v>
      </c>
      <c r="AH213" s="214"/>
      <c r="AI213" s="214"/>
      <c r="AJ213" s="215"/>
      <c r="AK213" s="215"/>
      <c r="AL213" s="215"/>
      <c r="AM213" s="215"/>
      <c r="AN213" s="216"/>
      <c r="AO213" s="216"/>
      <c r="AP213" s="216"/>
      <c r="AQ213" s="215"/>
      <c r="AR213" s="215"/>
      <c r="AS213" s="215"/>
      <c r="AT213" s="215"/>
      <c r="AU213" s="217">
        <f t="shared" si="12"/>
        <v>1</v>
      </c>
      <c r="AV213" s="217">
        <f t="shared" si="13"/>
        <v>45</v>
      </c>
      <c r="AW213" s="217">
        <f t="shared" si="11"/>
        <v>0</v>
      </c>
    </row>
    <row r="214" spans="1:49" s="218" customFormat="1" ht="24" customHeight="1">
      <c r="A214" s="206" t="s">
        <v>1536</v>
      </c>
      <c r="B214" s="206" t="s">
        <v>1537</v>
      </c>
      <c r="C214" s="206" t="s">
        <v>1582</v>
      </c>
      <c r="D214" s="52">
        <v>890905211</v>
      </c>
      <c r="E214" s="53" t="s">
        <v>116</v>
      </c>
      <c r="F214" s="52"/>
      <c r="G214" s="207">
        <v>3719247862850</v>
      </c>
      <c r="H214" s="53" t="s">
        <v>763</v>
      </c>
      <c r="I214" s="52" t="s">
        <v>764</v>
      </c>
      <c r="J214" s="52" t="s">
        <v>571</v>
      </c>
      <c r="K214" s="208">
        <v>4600043028</v>
      </c>
      <c r="L214" s="209"/>
      <c r="M214" s="209" t="s">
        <v>766</v>
      </c>
      <c r="N214" s="210" t="s">
        <v>776</v>
      </c>
      <c r="O214" s="209" t="s">
        <v>768</v>
      </c>
      <c r="P214" s="209" t="s">
        <v>769</v>
      </c>
      <c r="Q214" s="210" t="s">
        <v>244</v>
      </c>
      <c r="R214" s="211">
        <v>1260000</v>
      </c>
      <c r="S214" s="212">
        <v>1040733947</v>
      </c>
      <c r="T214" s="210" t="s">
        <v>245</v>
      </c>
      <c r="U214" s="209" t="s">
        <v>770</v>
      </c>
      <c r="V214" s="88">
        <v>41169</v>
      </c>
      <c r="W214" s="212">
        <v>43972041</v>
      </c>
      <c r="X214" s="210" t="s">
        <v>416</v>
      </c>
      <c r="Y214" s="209" t="s">
        <v>771</v>
      </c>
      <c r="Z214" s="209" t="s">
        <v>772</v>
      </c>
      <c r="AA214" s="209">
        <v>45</v>
      </c>
      <c r="AB214" s="209" t="s">
        <v>773</v>
      </c>
      <c r="AC214" s="211">
        <v>0</v>
      </c>
      <c r="AD214" s="209" t="s">
        <v>773</v>
      </c>
      <c r="AE214" s="88">
        <v>41169</v>
      </c>
      <c r="AF214" s="213">
        <v>41213</v>
      </c>
      <c r="AG214" s="209" t="s">
        <v>773</v>
      </c>
      <c r="AH214" s="214"/>
      <c r="AI214" s="214"/>
      <c r="AJ214" s="215"/>
      <c r="AK214" s="215"/>
      <c r="AL214" s="215"/>
      <c r="AM214" s="215"/>
      <c r="AN214" s="216"/>
      <c r="AO214" s="216"/>
      <c r="AP214" s="216"/>
      <c r="AQ214" s="215"/>
      <c r="AR214" s="215"/>
      <c r="AS214" s="215"/>
      <c r="AT214" s="215"/>
      <c r="AU214" s="217">
        <f t="shared" si="12"/>
        <v>1</v>
      </c>
      <c r="AV214" s="217">
        <f t="shared" si="13"/>
        <v>45</v>
      </c>
      <c r="AW214" s="217">
        <f t="shared" si="11"/>
        <v>0</v>
      </c>
    </row>
    <row r="215" spans="1:49" s="218" customFormat="1" ht="24" customHeight="1">
      <c r="A215" s="206" t="s">
        <v>1536</v>
      </c>
      <c r="B215" s="206" t="s">
        <v>1537</v>
      </c>
      <c r="C215" s="206" t="s">
        <v>1582</v>
      </c>
      <c r="D215" s="52">
        <v>890905211</v>
      </c>
      <c r="E215" s="53" t="s">
        <v>116</v>
      </c>
      <c r="F215" s="52"/>
      <c r="G215" s="207">
        <v>3719247862850</v>
      </c>
      <c r="H215" s="53" t="s">
        <v>763</v>
      </c>
      <c r="I215" s="52" t="s">
        <v>764</v>
      </c>
      <c r="J215" s="52" t="s">
        <v>571</v>
      </c>
      <c r="K215" s="208">
        <v>4600043032</v>
      </c>
      <c r="L215" s="209"/>
      <c r="M215" s="209" t="s">
        <v>766</v>
      </c>
      <c r="N215" s="210" t="s">
        <v>776</v>
      </c>
      <c r="O215" s="209" t="s">
        <v>768</v>
      </c>
      <c r="P215" s="209" t="s">
        <v>769</v>
      </c>
      <c r="Q215" s="210" t="s">
        <v>246</v>
      </c>
      <c r="R215" s="211">
        <v>1260000</v>
      </c>
      <c r="S215" s="212">
        <v>1128404928</v>
      </c>
      <c r="T215" s="210" t="s">
        <v>247</v>
      </c>
      <c r="U215" s="209" t="s">
        <v>770</v>
      </c>
      <c r="V215" s="88">
        <v>41169</v>
      </c>
      <c r="W215" s="212">
        <v>43972041</v>
      </c>
      <c r="X215" s="210" t="s">
        <v>416</v>
      </c>
      <c r="Y215" s="209" t="s">
        <v>771</v>
      </c>
      <c r="Z215" s="209" t="s">
        <v>772</v>
      </c>
      <c r="AA215" s="209">
        <v>45</v>
      </c>
      <c r="AB215" s="209" t="s">
        <v>773</v>
      </c>
      <c r="AC215" s="211">
        <v>0</v>
      </c>
      <c r="AD215" s="209" t="s">
        <v>773</v>
      </c>
      <c r="AE215" s="88">
        <v>41169</v>
      </c>
      <c r="AF215" s="213">
        <v>41213</v>
      </c>
      <c r="AG215" s="209" t="s">
        <v>773</v>
      </c>
      <c r="AH215" s="214"/>
      <c r="AI215" s="214"/>
      <c r="AJ215" s="215"/>
      <c r="AK215" s="215"/>
      <c r="AL215" s="215"/>
      <c r="AM215" s="215"/>
      <c r="AN215" s="216"/>
      <c r="AO215" s="216"/>
      <c r="AP215" s="216"/>
      <c r="AQ215" s="215"/>
      <c r="AR215" s="215"/>
      <c r="AS215" s="215"/>
      <c r="AT215" s="215"/>
      <c r="AU215" s="217">
        <f t="shared" si="12"/>
        <v>1</v>
      </c>
      <c r="AV215" s="217">
        <f t="shared" si="13"/>
        <v>45</v>
      </c>
      <c r="AW215" s="217">
        <f t="shared" si="11"/>
        <v>0</v>
      </c>
    </row>
    <row r="216" spans="1:49" s="218" customFormat="1" ht="24" customHeight="1">
      <c r="A216" s="206" t="s">
        <v>1531</v>
      </c>
      <c r="B216" s="206" t="s">
        <v>523</v>
      </c>
      <c r="C216" s="206" t="s">
        <v>1584</v>
      </c>
      <c r="D216" s="52">
        <v>890905211</v>
      </c>
      <c r="E216" s="53" t="s">
        <v>116</v>
      </c>
      <c r="F216" s="52" t="s">
        <v>762</v>
      </c>
      <c r="G216" s="207">
        <v>3719247862850</v>
      </c>
      <c r="H216" s="53" t="s">
        <v>763</v>
      </c>
      <c r="I216" s="52" t="s">
        <v>764</v>
      </c>
      <c r="J216" s="52" t="s">
        <v>571</v>
      </c>
      <c r="K216" s="208">
        <v>4600043033</v>
      </c>
      <c r="L216" s="209" t="s">
        <v>778</v>
      </c>
      <c r="M216" s="209" t="s">
        <v>766</v>
      </c>
      <c r="N216" s="210" t="s">
        <v>776</v>
      </c>
      <c r="O216" s="209" t="s">
        <v>768</v>
      </c>
      <c r="P216" s="209" t="s">
        <v>769</v>
      </c>
      <c r="Q216" s="210" t="s">
        <v>248</v>
      </c>
      <c r="R216" s="211">
        <v>184545951</v>
      </c>
      <c r="S216" s="212">
        <v>811022703</v>
      </c>
      <c r="T216" s="210" t="s">
        <v>1651</v>
      </c>
      <c r="U216" s="209" t="s">
        <v>777</v>
      </c>
      <c r="V216" s="88">
        <v>41183</v>
      </c>
      <c r="W216" s="212">
        <v>30290901</v>
      </c>
      <c r="X216" s="210" t="s">
        <v>249</v>
      </c>
      <c r="Y216" s="209" t="s">
        <v>771</v>
      </c>
      <c r="Z216" s="209" t="s">
        <v>772</v>
      </c>
      <c r="AA216" s="209">
        <v>93</v>
      </c>
      <c r="AB216" s="209" t="s">
        <v>773</v>
      </c>
      <c r="AC216" s="211">
        <v>0</v>
      </c>
      <c r="AD216" s="209" t="s">
        <v>773</v>
      </c>
      <c r="AE216" s="88">
        <v>41183</v>
      </c>
      <c r="AF216" s="213">
        <v>41275</v>
      </c>
      <c r="AG216" s="209" t="s">
        <v>774</v>
      </c>
      <c r="AH216" s="214"/>
      <c r="AI216" s="214"/>
      <c r="AJ216" s="215"/>
      <c r="AK216" s="215"/>
      <c r="AL216" s="215"/>
      <c r="AM216" s="215"/>
      <c r="AN216" s="216"/>
      <c r="AO216" s="216"/>
      <c r="AP216" s="216"/>
      <c r="AQ216" s="215"/>
      <c r="AR216" s="215"/>
      <c r="AS216" s="215"/>
      <c r="AT216" s="215"/>
      <c r="AU216" s="217">
        <f t="shared" si="12"/>
        <v>1</v>
      </c>
      <c r="AV216" s="217">
        <f t="shared" si="13"/>
        <v>93</v>
      </c>
      <c r="AW216" s="217">
        <f t="shared" si="11"/>
        <v>0</v>
      </c>
    </row>
    <row r="217" spans="1:49" s="218" customFormat="1" ht="24" customHeight="1">
      <c r="A217" s="206" t="s">
        <v>1536</v>
      </c>
      <c r="B217" s="206" t="s">
        <v>1537</v>
      </c>
      <c r="C217" s="206" t="s">
        <v>1582</v>
      </c>
      <c r="D217" s="52">
        <v>890905211</v>
      </c>
      <c r="E217" s="53" t="s">
        <v>116</v>
      </c>
      <c r="F217" s="52"/>
      <c r="G217" s="207">
        <v>3719247862850</v>
      </c>
      <c r="H217" s="53" t="s">
        <v>763</v>
      </c>
      <c r="I217" s="52" t="s">
        <v>764</v>
      </c>
      <c r="J217" s="52" t="s">
        <v>571</v>
      </c>
      <c r="K217" s="208">
        <v>4600043034</v>
      </c>
      <c r="L217" s="209"/>
      <c r="M217" s="209" t="s">
        <v>766</v>
      </c>
      <c r="N217" s="210" t="s">
        <v>835</v>
      </c>
      <c r="O217" s="209" t="s">
        <v>768</v>
      </c>
      <c r="P217" s="209" t="s">
        <v>769</v>
      </c>
      <c r="Q217" s="210" t="s">
        <v>250</v>
      </c>
      <c r="R217" s="211">
        <v>45000000</v>
      </c>
      <c r="S217" s="212">
        <v>800249460</v>
      </c>
      <c r="T217" s="210" t="s">
        <v>1244</v>
      </c>
      <c r="U217" s="209" t="s">
        <v>777</v>
      </c>
      <c r="V217" s="88">
        <v>41170</v>
      </c>
      <c r="W217" s="212">
        <v>98480381</v>
      </c>
      <c r="X217" s="210" t="s">
        <v>251</v>
      </c>
      <c r="Y217" s="209" t="s">
        <v>771</v>
      </c>
      <c r="Z217" s="209" t="s">
        <v>772</v>
      </c>
      <c r="AA217" s="209">
        <v>62</v>
      </c>
      <c r="AB217" s="209" t="s">
        <v>773</v>
      </c>
      <c r="AC217" s="211">
        <v>0</v>
      </c>
      <c r="AD217" s="209" t="s">
        <v>773</v>
      </c>
      <c r="AE217" s="88">
        <v>41170</v>
      </c>
      <c r="AF217" s="213">
        <v>41231</v>
      </c>
      <c r="AG217" s="209" t="s">
        <v>773</v>
      </c>
      <c r="AH217" s="214"/>
      <c r="AI217" s="214"/>
      <c r="AJ217" s="215"/>
      <c r="AK217" s="215"/>
      <c r="AL217" s="215"/>
      <c r="AM217" s="215"/>
      <c r="AN217" s="216"/>
      <c r="AO217" s="216"/>
      <c r="AP217" s="216"/>
      <c r="AQ217" s="215"/>
      <c r="AR217" s="215"/>
      <c r="AS217" s="215"/>
      <c r="AT217" s="215"/>
      <c r="AU217" s="217">
        <f t="shared" si="12"/>
        <v>1</v>
      </c>
      <c r="AV217" s="217">
        <f t="shared" si="13"/>
        <v>62</v>
      </c>
      <c r="AW217" s="217">
        <f t="shared" si="11"/>
        <v>0</v>
      </c>
    </row>
    <row r="218" spans="1:49" s="218" customFormat="1" ht="24" customHeight="1">
      <c r="A218" s="206" t="s">
        <v>1536</v>
      </c>
      <c r="B218" s="206" t="s">
        <v>1601</v>
      </c>
      <c r="C218" s="206" t="s">
        <v>1582</v>
      </c>
      <c r="D218" s="52">
        <v>890905211</v>
      </c>
      <c r="E218" s="53" t="s">
        <v>116</v>
      </c>
      <c r="F218" s="52" t="s">
        <v>762</v>
      </c>
      <c r="G218" s="207">
        <v>3719247862850</v>
      </c>
      <c r="H218" s="53" t="s">
        <v>763</v>
      </c>
      <c r="I218" s="52" t="s">
        <v>764</v>
      </c>
      <c r="J218" s="52" t="s">
        <v>571</v>
      </c>
      <c r="K218" s="208">
        <v>4600043035</v>
      </c>
      <c r="L218" s="209" t="s">
        <v>765</v>
      </c>
      <c r="M218" s="209" t="s">
        <v>766</v>
      </c>
      <c r="N218" s="210" t="s">
        <v>780</v>
      </c>
      <c r="O218" s="209" t="s">
        <v>768</v>
      </c>
      <c r="P218" s="209" t="s">
        <v>769</v>
      </c>
      <c r="Q218" s="210" t="s">
        <v>252</v>
      </c>
      <c r="R218" s="211">
        <v>30952800</v>
      </c>
      <c r="S218" s="212">
        <v>890980040</v>
      </c>
      <c r="T218" s="210" t="s">
        <v>1624</v>
      </c>
      <c r="U218" s="209" t="s">
        <v>777</v>
      </c>
      <c r="V218" s="88">
        <v>41170</v>
      </c>
      <c r="W218" s="212">
        <v>98486768</v>
      </c>
      <c r="X218" s="210" t="s">
        <v>253</v>
      </c>
      <c r="Y218" s="209" t="s">
        <v>771</v>
      </c>
      <c r="Z218" s="209" t="s">
        <v>772</v>
      </c>
      <c r="AA218" s="209">
        <v>274</v>
      </c>
      <c r="AB218" s="209" t="s">
        <v>773</v>
      </c>
      <c r="AC218" s="211">
        <v>0</v>
      </c>
      <c r="AD218" s="209" t="s">
        <v>773</v>
      </c>
      <c r="AE218" s="88">
        <v>41170</v>
      </c>
      <c r="AF218" s="213">
        <v>41443</v>
      </c>
      <c r="AG218" s="209" t="s">
        <v>773</v>
      </c>
      <c r="AH218" s="214"/>
      <c r="AI218" s="214"/>
      <c r="AJ218" s="215"/>
      <c r="AK218" s="215"/>
      <c r="AL218" s="215"/>
      <c r="AM218" s="215"/>
      <c r="AN218" s="216"/>
      <c r="AO218" s="216"/>
      <c r="AP218" s="216"/>
      <c r="AQ218" s="215"/>
      <c r="AR218" s="215"/>
      <c r="AS218" s="215"/>
      <c r="AT218" s="215"/>
      <c r="AU218" s="217">
        <f t="shared" si="12"/>
        <v>1</v>
      </c>
      <c r="AV218" s="217">
        <f t="shared" si="13"/>
        <v>274</v>
      </c>
      <c r="AW218" s="217">
        <f t="shared" si="11"/>
        <v>0</v>
      </c>
    </row>
    <row r="219" spans="1:49" s="218" customFormat="1" ht="24" customHeight="1">
      <c r="A219" s="206" t="s">
        <v>1517</v>
      </c>
      <c r="B219" s="206" t="s">
        <v>438</v>
      </c>
      <c r="C219" s="206" t="s">
        <v>1600</v>
      </c>
      <c r="D219" s="52">
        <v>890905211</v>
      </c>
      <c r="E219" s="53" t="s">
        <v>116</v>
      </c>
      <c r="F219" s="52" t="s">
        <v>762</v>
      </c>
      <c r="G219" s="207">
        <v>3719247862850</v>
      </c>
      <c r="H219" s="53" t="s">
        <v>763</v>
      </c>
      <c r="I219" s="52" t="s">
        <v>764</v>
      </c>
      <c r="J219" s="52" t="s">
        <v>571</v>
      </c>
      <c r="K219" s="208">
        <v>4600043036</v>
      </c>
      <c r="L219" s="209" t="s">
        <v>765</v>
      </c>
      <c r="M219" s="209" t="s">
        <v>766</v>
      </c>
      <c r="N219" s="210" t="s">
        <v>793</v>
      </c>
      <c r="O219" s="209" t="s">
        <v>768</v>
      </c>
      <c r="P219" s="209" t="s">
        <v>785</v>
      </c>
      <c r="Q219" s="210" t="s">
        <v>254</v>
      </c>
      <c r="R219" s="211">
        <v>220000000</v>
      </c>
      <c r="S219" s="212">
        <v>900223945</v>
      </c>
      <c r="T219" s="210" t="s">
        <v>255</v>
      </c>
      <c r="U219" s="209" t="s">
        <v>777</v>
      </c>
      <c r="V219" s="88">
        <v>41170</v>
      </c>
      <c r="W219" s="212">
        <v>42777593</v>
      </c>
      <c r="X219" s="210" t="s">
        <v>1327</v>
      </c>
      <c r="Y219" s="209" t="s">
        <v>771</v>
      </c>
      <c r="Z219" s="209" t="s">
        <v>772</v>
      </c>
      <c r="AA219" s="209">
        <v>105</v>
      </c>
      <c r="AB219" s="209" t="s">
        <v>773</v>
      </c>
      <c r="AC219" s="211">
        <v>0</v>
      </c>
      <c r="AD219" s="209" t="s">
        <v>773</v>
      </c>
      <c r="AE219" s="88">
        <v>41170</v>
      </c>
      <c r="AF219" s="213">
        <v>41274</v>
      </c>
      <c r="AG219" s="209" t="s">
        <v>774</v>
      </c>
      <c r="AH219" s="214"/>
      <c r="AI219" s="214"/>
      <c r="AJ219" s="215"/>
      <c r="AK219" s="215"/>
      <c r="AL219" s="215"/>
      <c r="AM219" s="215"/>
      <c r="AN219" s="216"/>
      <c r="AO219" s="216"/>
      <c r="AP219" s="216"/>
      <c r="AQ219" s="215"/>
      <c r="AR219" s="215"/>
      <c r="AS219" s="215"/>
      <c r="AT219" s="215"/>
      <c r="AU219" s="217">
        <f t="shared" si="12"/>
        <v>1</v>
      </c>
      <c r="AV219" s="217">
        <f t="shared" si="13"/>
        <v>105</v>
      </c>
      <c r="AW219" s="217">
        <f t="shared" si="11"/>
        <v>0</v>
      </c>
    </row>
    <row r="220" spans="1:49" s="218" customFormat="1" ht="24" customHeight="1">
      <c r="A220" s="206" t="s">
        <v>1575</v>
      </c>
      <c r="B220" s="206" t="s">
        <v>893</v>
      </c>
      <c r="C220" s="206" t="s">
        <v>1577</v>
      </c>
      <c r="D220" s="52">
        <v>890905211</v>
      </c>
      <c r="E220" s="53" t="s">
        <v>116</v>
      </c>
      <c r="F220" s="52" t="s">
        <v>786</v>
      </c>
      <c r="G220" s="207">
        <v>3719247862850</v>
      </c>
      <c r="H220" s="53" t="s">
        <v>763</v>
      </c>
      <c r="I220" s="52" t="s">
        <v>764</v>
      </c>
      <c r="J220" s="52" t="s">
        <v>571</v>
      </c>
      <c r="K220" s="208">
        <v>4600043037</v>
      </c>
      <c r="L220" s="209"/>
      <c r="M220" s="209" t="s">
        <v>766</v>
      </c>
      <c r="N220" s="210" t="s">
        <v>787</v>
      </c>
      <c r="O220" s="209" t="s">
        <v>768</v>
      </c>
      <c r="P220" s="209" t="s">
        <v>769</v>
      </c>
      <c r="Q220" s="210" t="s">
        <v>256</v>
      </c>
      <c r="R220" s="211">
        <v>784211173</v>
      </c>
      <c r="S220" s="212">
        <v>811015017</v>
      </c>
      <c r="T220" s="210" t="s">
        <v>538</v>
      </c>
      <c r="U220" s="209" t="s">
        <v>777</v>
      </c>
      <c r="V220" s="88">
        <v>41178</v>
      </c>
      <c r="W220" s="212">
        <v>43009438</v>
      </c>
      <c r="X220" s="210" t="s">
        <v>1578</v>
      </c>
      <c r="Y220" s="209" t="s">
        <v>771</v>
      </c>
      <c r="Z220" s="209" t="s">
        <v>772</v>
      </c>
      <c r="AA220" s="209">
        <v>186</v>
      </c>
      <c r="AB220" s="209" t="s">
        <v>773</v>
      </c>
      <c r="AC220" s="211">
        <v>0</v>
      </c>
      <c r="AD220" s="209" t="s">
        <v>773</v>
      </c>
      <c r="AE220" s="88">
        <v>41178</v>
      </c>
      <c r="AF220" s="213">
        <v>41363</v>
      </c>
      <c r="AG220" s="209" t="s">
        <v>774</v>
      </c>
      <c r="AH220" s="214"/>
      <c r="AI220" s="214"/>
      <c r="AJ220" s="215"/>
      <c r="AK220" s="215"/>
      <c r="AL220" s="215"/>
      <c r="AM220" s="215"/>
      <c r="AN220" s="216"/>
      <c r="AO220" s="216"/>
      <c r="AP220" s="216"/>
      <c r="AQ220" s="215"/>
      <c r="AR220" s="215"/>
      <c r="AS220" s="215"/>
      <c r="AT220" s="215"/>
      <c r="AU220" s="217">
        <f t="shared" si="12"/>
        <v>1</v>
      </c>
      <c r="AV220" s="217">
        <f t="shared" si="13"/>
        <v>186</v>
      </c>
      <c r="AW220" s="217">
        <f t="shared" si="11"/>
        <v>0</v>
      </c>
    </row>
    <row r="221" spans="1:49" s="218" customFormat="1" ht="24" customHeight="1">
      <c r="A221" s="206" t="s">
        <v>1533</v>
      </c>
      <c r="B221" s="206" t="s">
        <v>439</v>
      </c>
      <c r="C221" s="206" t="s">
        <v>1580</v>
      </c>
      <c r="D221" s="52">
        <v>890905211</v>
      </c>
      <c r="E221" s="53" t="s">
        <v>116</v>
      </c>
      <c r="F221" s="52" t="s">
        <v>786</v>
      </c>
      <c r="G221" s="207">
        <v>3719247862850</v>
      </c>
      <c r="H221" s="53" t="s">
        <v>763</v>
      </c>
      <c r="I221" s="52" t="s">
        <v>764</v>
      </c>
      <c r="J221" s="52" t="s">
        <v>571</v>
      </c>
      <c r="K221" s="208">
        <v>4600043038</v>
      </c>
      <c r="L221" s="209"/>
      <c r="M221" s="209" t="s">
        <v>766</v>
      </c>
      <c r="N221" s="210" t="s">
        <v>787</v>
      </c>
      <c r="O221" s="209" t="s">
        <v>768</v>
      </c>
      <c r="P221" s="209" t="s">
        <v>1534</v>
      </c>
      <c r="Q221" s="210" t="s">
        <v>257</v>
      </c>
      <c r="R221" s="211">
        <v>100000000</v>
      </c>
      <c r="S221" s="212">
        <v>890902920</v>
      </c>
      <c r="T221" s="210" t="s">
        <v>406</v>
      </c>
      <c r="U221" s="209" t="s">
        <v>777</v>
      </c>
      <c r="V221" s="88">
        <v>41166</v>
      </c>
      <c r="W221" s="212">
        <v>15531603</v>
      </c>
      <c r="X221" s="210" t="s">
        <v>1184</v>
      </c>
      <c r="Y221" s="209" t="s">
        <v>771</v>
      </c>
      <c r="Z221" s="209" t="s">
        <v>772</v>
      </c>
      <c r="AA221" s="209">
        <v>115</v>
      </c>
      <c r="AB221" s="209" t="s">
        <v>773</v>
      </c>
      <c r="AC221" s="211">
        <v>0</v>
      </c>
      <c r="AD221" s="209" t="s">
        <v>773</v>
      </c>
      <c r="AE221" s="88">
        <v>41166</v>
      </c>
      <c r="AF221" s="213">
        <v>41280</v>
      </c>
      <c r="AG221" s="209" t="s">
        <v>773</v>
      </c>
      <c r="AH221" s="214"/>
      <c r="AI221" s="214"/>
      <c r="AJ221" s="215"/>
      <c r="AK221" s="215"/>
      <c r="AL221" s="215"/>
      <c r="AM221" s="215"/>
      <c r="AN221" s="216"/>
      <c r="AO221" s="216"/>
      <c r="AP221" s="216"/>
      <c r="AQ221" s="215"/>
      <c r="AR221" s="215"/>
      <c r="AS221" s="215"/>
      <c r="AT221" s="215"/>
      <c r="AU221" s="217">
        <f t="shared" si="12"/>
        <v>1</v>
      </c>
      <c r="AV221" s="217">
        <f t="shared" si="13"/>
        <v>115</v>
      </c>
      <c r="AW221" s="217">
        <f t="shared" si="11"/>
        <v>0</v>
      </c>
    </row>
    <row r="222" spans="1:49" s="218" customFormat="1" ht="24" customHeight="1">
      <c r="A222" s="206" t="s">
        <v>1575</v>
      </c>
      <c r="B222" s="206" t="s">
        <v>893</v>
      </c>
      <c r="C222" s="206" t="s">
        <v>1577</v>
      </c>
      <c r="D222" s="52">
        <v>890905211</v>
      </c>
      <c r="E222" s="53" t="s">
        <v>116</v>
      </c>
      <c r="F222" s="52" t="s">
        <v>786</v>
      </c>
      <c r="G222" s="207">
        <v>3719247862850</v>
      </c>
      <c r="H222" s="53" t="s">
        <v>763</v>
      </c>
      <c r="I222" s="52" t="s">
        <v>764</v>
      </c>
      <c r="J222" s="52" t="s">
        <v>571</v>
      </c>
      <c r="K222" s="208">
        <v>4600043039</v>
      </c>
      <c r="L222" s="209"/>
      <c r="M222" s="209" t="s">
        <v>766</v>
      </c>
      <c r="N222" s="210" t="s">
        <v>787</v>
      </c>
      <c r="O222" s="209" t="s">
        <v>768</v>
      </c>
      <c r="P222" s="209" t="s">
        <v>769</v>
      </c>
      <c r="Q222" s="210" t="s">
        <v>258</v>
      </c>
      <c r="R222" s="211">
        <v>191722919</v>
      </c>
      <c r="S222" s="212">
        <v>900078277</v>
      </c>
      <c r="T222" s="210" t="s">
        <v>259</v>
      </c>
      <c r="U222" s="209" t="s">
        <v>777</v>
      </c>
      <c r="V222" s="88">
        <v>41180</v>
      </c>
      <c r="W222" s="212">
        <v>43009438</v>
      </c>
      <c r="X222" s="210" t="s">
        <v>1578</v>
      </c>
      <c r="Y222" s="209" t="s">
        <v>771</v>
      </c>
      <c r="Z222" s="209" t="s">
        <v>772</v>
      </c>
      <c r="AA222" s="209">
        <v>184</v>
      </c>
      <c r="AB222" s="209" t="s">
        <v>773</v>
      </c>
      <c r="AC222" s="211">
        <v>0</v>
      </c>
      <c r="AD222" s="209" t="s">
        <v>773</v>
      </c>
      <c r="AE222" s="88">
        <v>41180</v>
      </c>
      <c r="AF222" s="213">
        <v>41363</v>
      </c>
      <c r="AG222" s="209" t="s">
        <v>774</v>
      </c>
      <c r="AH222" s="214"/>
      <c r="AI222" s="214"/>
      <c r="AJ222" s="215"/>
      <c r="AK222" s="215"/>
      <c r="AL222" s="215"/>
      <c r="AM222" s="215"/>
      <c r="AN222" s="216"/>
      <c r="AO222" s="216"/>
      <c r="AP222" s="216"/>
      <c r="AQ222" s="215"/>
      <c r="AR222" s="215"/>
      <c r="AS222" s="215"/>
      <c r="AT222" s="215"/>
      <c r="AU222" s="217">
        <f t="shared" si="12"/>
        <v>1</v>
      </c>
      <c r="AV222" s="217">
        <f t="shared" si="13"/>
        <v>184</v>
      </c>
      <c r="AW222" s="217">
        <f t="shared" si="11"/>
        <v>0</v>
      </c>
    </row>
    <row r="223" spans="1:49" s="218" customFormat="1" ht="24" customHeight="1">
      <c r="A223" s="206" t="s">
        <v>1575</v>
      </c>
      <c r="B223" s="206" t="s">
        <v>1576</v>
      </c>
      <c r="C223" s="206" t="s">
        <v>1577</v>
      </c>
      <c r="D223" s="52">
        <v>890905211</v>
      </c>
      <c r="E223" s="53" t="s">
        <v>116</v>
      </c>
      <c r="F223" s="52" t="s">
        <v>786</v>
      </c>
      <c r="G223" s="207">
        <v>3719247862850</v>
      </c>
      <c r="H223" s="53" t="s">
        <v>763</v>
      </c>
      <c r="I223" s="52" t="s">
        <v>764</v>
      </c>
      <c r="J223" s="52" t="s">
        <v>571</v>
      </c>
      <c r="K223" s="208">
        <v>4600043040</v>
      </c>
      <c r="L223" s="209"/>
      <c r="M223" s="209" t="s">
        <v>766</v>
      </c>
      <c r="N223" s="210" t="s">
        <v>787</v>
      </c>
      <c r="O223" s="209" t="s">
        <v>768</v>
      </c>
      <c r="P223" s="209" t="s">
        <v>769</v>
      </c>
      <c r="Q223" s="210" t="s">
        <v>260</v>
      </c>
      <c r="R223" s="211">
        <v>609747240</v>
      </c>
      <c r="S223" s="212">
        <v>890984812</v>
      </c>
      <c r="T223" s="210" t="s">
        <v>513</v>
      </c>
      <c r="U223" s="209" t="s">
        <v>777</v>
      </c>
      <c r="V223" s="88">
        <v>41183</v>
      </c>
      <c r="W223" s="212">
        <v>43009438</v>
      </c>
      <c r="X223" s="210" t="s">
        <v>1578</v>
      </c>
      <c r="Y223" s="209" t="s">
        <v>771</v>
      </c>
      <c r="Z223" s="209" t="s">
        <v>772</v>
      </c>
      <c r="AA223" s="209">
        <v>181</v>
      </c>
      <c r="AB223" s="209" t="s">
        <v>773</v>
      </c>
      <c r="AC223" s="211">
        <v>0</v>
      </c>
      <c r="AD223" s="209" t="s">
        <v>773</v>
      </c>
      <c r="AE223" s="88">
        <v>41183</v>
      </c>
      <c r="AF223" s="213">
        <v>41363</v>
      </c>
      <c r="AG223" s="209" t="s">
        <v>774</v>
      </c>
      <c r="AH223" s="214"/>
      <c r="AI223" s="214"/>
      <c r="AJ223" s="215"/>
      <c r="AK223" s="215"/>
      <c r="AL223" s="215"/>
      <c r="AM223" s="215"/>
      <c r="AN223" s="216"/>
      <c r="AO223" s="216"/>
      <c r="AP223" s="216"/>
      <c r="AQ223" s="215"/>
      <c r="AR223" s="215"/>
      <c r="AS223" s="215"/>
      <c r="AT223" s="215"/>
      <c r="AU223" s="217">
        <f t="shared" si="12"/>
        <v>1</v>
      </c>
      <c r="AV223" s="217">
        <f t="shared" si="13"/>
        <v>181</v>
      </c>
      <c r="AW223" s="217">
        <f t="shared" si="11"/>
        <v>0</v>
      </c>
    </row>
    <row r="224" spans="1:49" s="218" customFormat="1" ht="24" customHeight="1">
      <c r="A224" s="206" t="s">
        <v>1551</v>
      </c>
      <c r="B224" s="206" t="s">
        <v>1594</v>
      </c>
      <c r="C224" s="206" t="s">
        <v>1586</v>
      </c>
      <c r="D224" s="52">
        <v>890905211</v>
      </c>
      <c r="E224" s="53" t="s">
        <v>116</v>
      </c>
      <c r="F224" s="52" t="s">
        <v>786</v>
      </c>
      <c r="G224" s="207">
        <v>3719247862850</v>
      </c>
      <c r="H224" s="53" t="s">
        <v>763</v>
      </c>
      <c r="I224" s="52" t="s">
        <v>764</v>
      </c>
      <c r="J224" s="52" t="s">
        <v>571</v>
      </c>
      <c r="K224" s="208">
        <v>4600043041</v>
      </c>
      <c r="L224" s="209"/>
      <c r="M224" s="209" t="s">
        <v>766</v>
      </c>
      <c r="N224" s="210" t="s">
        <v>787</v>
      </c>
      <c r="O224" s="209" t="s">
        <v>768</v>
      </c>
      <c r="P224" s="209" t="s">
        <v>769</v>
      </c>
      <c r="Q224" s="210" t="s">
        <v>261</v>
      </c>
      <c r="R224" s="211">
        <v>302300000</v>
      </c>
      <c r="S224" s="212">
        <v>900312768</v>
      </c>
      <c r="T224" s="210" t="s">
        <v>262</v>
      </c>
      <c r="U224" s="209" t="s">
        <v>777</v>
      </c>
      <c r="V224" s="88">
        <v>41177</v>
      </c>
      <c r="W224" s="212">
        <v>42780753</v>
      </c>
      <c r="X224" s="210" t="s">
        <v>1595</v>
      </c>
      <c r="Y224" s="209" t="s">
        <v>771</v>
      </c>
      <c r="Z224" s="209" t="s">
        <v>772</v>
      </c>
      <c r="AA224" s="209">
        <v>241</v>
      </c>
      <c r="AB224" s="209" t="s">
        <v>773</v>
      </c>
      <c r="AC224" s="211">
        <v>0</v>
      </c>
      <c r="AD224" s="209" t="s">
        <v>773</v>
      </c>
      <c r="AE224" s="88">
        <v>41177</v>
      </c>
      <c r="AF224" s="213">
        <v>41417</v>
      </c>
      <c r="AG224" s="209" t="s">
        <v>774</v>
      </c>
      <c r="AH224" s="214"/>
      <c r="AI224" s="214"/>
      <c r="AJ224" s="215"/>
      <c r="AK224" s="215"/>
      <c r="AL224" s="215"/>
      <c r="AM224" s="215"/>
      <c r="AN224" s="216"/>
      <c r="AO224" s="216"/>
      <c r="AP224" s="216"/>
      <c r="AQ224" s="215"/>
      <c r="AR224" s="215"/>
      <c r="AS224" s="215"/>
      <c r="AT224" s="215"/>
      <c r="AU224" s="217">
        <f t="shared" si="12"/>
        <v>1</v>
      </c>
      <c r="AV224" s="217">
        <f t="shared" si="13"/>
        <v>241</v>
      </c>
      <c r="AW224" s="217">
        <f t="shared" si="11"/>
        <v>0</v>
      </c>
    </row>
    <row r="225" spans="1:49" s="218" customFormat="1" ht="24" customHeight="1">
      <c r="A225" s="206" t="s">
        <v>1575</v>
      </c>
      <c r="B225" s="206" t="s">
        <v>1576</v>
      </c>
      <c r="C225" s="206" t="s">
        <v>1577</v>
      </c>
      <c r="D225" s="52">
        <v>890905211</v>
      </c>
      <c r="E225" s="53" t="s">
        <v>116</v>
      </c>
      <c r="F225" s="52" t="s">
        <v>786</v>
      </c>
      <c r="G225" s="207">
        <v>3719247862850</v>
      </c>
      <c r="H225" s="53" t="s">
        <v>763</v>
      </c>
      <c r="I225" s="52" t="s">
        <v>764</v>
      </c>
      <c r="J225" s="52" t="s">
        <v>571</v>
      </c>
      <c r="K225" s="208">
        <v>4600043042</v>
      </c>
      <c r="L225" s="209"/>
      <c r="M225" s="209" t="s">
        <v>766</v>
      </c>
      <c r="N225" s="210" t="s">
        <v>787</v>
      </c>
      <c r="O225" s="209" t="s">
        <v>768</v>
      </c>
      <c r="P225" s="209" t="s">
        <v>769</v>
      </c>
      <c r="Q225" s="210" t="s">
        <v>263</v>
      </c>
      <c r="R225" s="211">
        <v>584931408</v>
      </c>
      <c r="S225" s="212">
        <v>811013237</v>
      </c>
      <c r="T225" s="210" t="s">
        <v>563</v>
      </c>
      <c r="U225" s="209" t="s">
        <v>777</v>
      </c>
      <c r="V225" s="88">
        <v>41178</v>
      </c>
      <c r="W225" s="212">
        <v>43009438</v>
      </c>
      <c r="X225" s="210" t="s">
        <v>1578</v>
      </c>
      <c r="Y225" s="209" t="s">
        <v>771</v>
      </c>
      <c r="Z225" s="209" t="s">
        <v>772</v>
      </c>
      <c r="AA225" s="209">
        <v>186</v>
      </c>
      <c r="AB225" s="209" t="s">
        <v>773</v>
      </c>
      <c r="AC225" s="211">
        <v>0</v>
      </c>
      <c r="AD225" s="209" t="s">
        <v>773</v>
      </c>
      <c r="AE225" s="88">
        <v>41178</v>
      </c>
      <c r="AF225" s="213">
        <v>41363</v>
      </c>
      <c r="AG225" s="209" t="s">
        <v>774</v>
      </c>
      <c r="AH225" s="214"/>
      <c r="AI225" s="214"/>
      <c r="AJ225" s="215"/>
      <c r="AK225" s="215"/>
      <c r="AL225" s="215"/>
      <c r="AM225" s="215"/>
      <c r="AN225" s="216"/>
      <c r="AO225" s="216"/>
      <c r="AP225" s="216"/>
      <c r="AQ225" s="215"/>
      <c r="AR225" s="215"/>
      <c r="AS225" s="215"/>
      <c r="AT225" s="215"/>
      <c r="AU225" s="217">
        <f t="shared" si="12"/>
        <v>1</v>
      </c>
      <c r="AV225" s="217">
        <f t="shared" si="13"/>
        <v>186</v>
      </c>
      <c r="AW225" s="217">
        <f t="shared" si="11"/>
        <v>0</v>
      </c>
    </row>
    <row r="226" spans="1:49" s="218" customFormat="1" ht="24" customHeight="1">
      <c r="A226" s="206" t="s">
        <v>1575</v>
      </c>
      <c r="B226" s="206" t="s">
        <v>893</v>
      </c>
      <c r="C226" s="206" t="s">
        <v>1577</v>
      </c>
      <c r="D226" s="52">
        <v>890905211</v>
      </c>
      <c r="E226" s="53" t="s">
        <v>116</v>
      </c>
      <c r="F226" s="52" t="s">
        <v>786</v>
      </c>
      <c r="G226" s="207">
        <v>3719247862850</v>
      </c>
      <c r="H226" s="53" t="s">
        <v>763</v>
      </c>
      <c r="I226" s="52" t="s">
        <v>764</v>
      </c>
      <c r="J226" s="52" t="s">
        <v>571</v>
      </c>
      <c r="K226" s="208">
        <v>4600043043</v>
      </c>
      <c r="L226" s="209"/>
      <c r="M226" s="209" t="s">
        <v>766</v>
      </c>
      <c r="N226" s="210" t="s">
        <v>787</v>
      </c>
      <c r="O226" s="209" t="s">
        <v>768</v>
      </c>
      <c r="P226" s="209" t="s">
        <v>769</v>
      </c>
      <c r="Q226" s="210" t="s">
        <v>1300</v>
      </c>
      <c r="R226" s="211">
        <v>1292611983</v>
      </c>
      <c r="S226" s="212">
        <v>800116774</v>
      </c>
      <c r="T226" s="210" t="s">
        <v>1301</v>
      </c>
      <c r="U226" s="209" t="s">
        <v>777</v>
      </c>
      <c r="V226" s="88">
        <v>41178</v>
      </c>
      <c r="W226" s="212">
        <v>43009438</v>
      </c>
      <c r="X226" s="210" t="s">
        <v>1578</v>
      </c>
      <c r="Y226" s="209" t="s">
        <v>771</v>
      </c>
      <c r="Z226" s="209" t="s">
        <v>772</v>
      </c>
      <c r="AA226" s="209">
        <v>186</v>
      </c>
      <c r="AB226" s="209" t="s">
        <v>773</v>
      </c>
      <c r="AC226" s="211">
        <v>0</v>
      </c>
      <c r="AD226" s="209" t="s">
        <v>773</v>
      </c>
      <c r="AE226" s="88">
        <v>41178</v>
      </c>
      <c r="AF226" s="213">
        <v>41363</v>
      </c>
      <c r="AG226" s="209" t="s">
        <v>774</v>
      </c>
      <c r="AH226" s="214"/>
      <c r="AI226" s="214"/>
      <c r="AJ226" s="215"/>
      <c r="AK226" s="215"/>
      <c r="AL226" s="215"/>
      <c r="AM226" s="215"/>
      <c r="AN226" s="216"/>
      <c r="AO226" s="216"/>
      <c r="AP226" s="216"/>
      <c r="AQ226" s="215"/>
      <c r="AR226" s="215"/>
      <c r="AS226" s="215"/>
      <c r="AT226" s="215"/>
      <c r="AU226" s="217">
        <f t="shared" si="12"/>
        <v>1</v>
      </c>
      <c r="AV226" s="217">
        <f t="shared" si="13"/>
        <v>186</v>
      </c>
      <c r="AW226" s="217">
        <f t="shared" si="11"/>
        <v>0</v>
      </c>
    </row>
    <row r="227" spans="1:49" s="218" customFormat="1" ht="24" customHeight="1">
      <c r="A227" s="206" t="s">
        <v>1575</v>
      </c>
      <c r="B227" s="206" t="s">
        <v>893</v>
      </c>
      <c r="C227" s="206" t="s">
        <v>1577</v>
      </c>
      <c r="D227" s="52">
        <v>890905211</v>
      </c>
      <c r="E227" s="53" t="s">
        <v>116</v>
      </c>
      <c r="F227" s="52" t="s">
        <v>786</v>
      </c>
      <c r="G227" s="207">
        <v>3719247862850</v>
      </c>
      <c r="H227" s="53" t="s">
        <v>763</v>
      </c>
      <c r="I227" s="52" t="s">
        <v>764</v>
      </c>
      <c r="J227" s="52" t="s">
        <v>571</v>
      </c>
      <c r="K227" s="208">
        <v>4600043044</v>
      </c>
      <c r="L227" s="209"/>
      <c r="M227" s="209" t="s">
        <v>766</v>
      </c>
      <c r="N227" s="210" t="s">
        <v>787</v>
      </c>
      <c r="O227" s="209" t="s">
        <v>768</v>
      </c>
      <c r="P227" s="209" t="s">
        <v>769</v>
      </c>
      <c r="Q227" s="210" t="s">
        <v>1302</v>
      </c>
      <c r="R227" s="211">
        <v>667008000</v>
      </c>
      <c r="S227" s="212">
        <v>890981796</v>
      </c>
      <c r="T227" s="210" t="s">
        <v>1303</v>
      </c>
      <c r="U227" s="209" t="s">
        <v>777</v>
      </c>
      <c r="V227" s="88">
        <v>41183</v>
      </c>
      <c r="W227" s="212">
        <v>43009438</v>
      </c>
      <c r="X227" s="210" t="s">
        <v>1578</v>
      </c>
      <c r="Y227" s="209" t="s">
        <v>771</v>
      </c>
      <c r="Z227" s="209" t="s">
        <v>772</v>
      </c>
      <c r="AA227" s="209">
        <v>181</v>
      </c>
      <c r="AB227" s="209" t="s">
        <v>773</v>
      </c>
      <c r="AC227" s="211">
        <v>0</v>
      </c>
      <c r="AD227" s="209" t="s">
        <v>773</v>
      </c>
      <c r="AE227" s="88">
        <v>41183</v>
      </c>
      <c r="AF227" s="213">
        <v>41363</v>
      </c>
      <c r="AG227" s="209" t="s">
        <v>774</v>
      </c>
      <c r="AH227" s="214"/>
      <c r="AI227" s="214"/>
      <c r="AJ227" s="215"/>
      <c r="AK227" s="215"/>
      <c r="AL227" s="215"/>
      <c r="AM227" s="215"/>
      <c r="AN227" s="216"/>
      <c r="AO227" s="216"/>
      <c r="AP227" s="216"/>
      <c r="AQ227" s="215"/>
      <c r="AR227" s="215"/>
      <c r="AS227" s="215"/>
      <c r="AT227" s="215"/>
      <c r="AU227" s="217">
        <f t="shared" si="12"/>
        <v>1</v>
      </c>
      <c r="AV227" s="217">
        <f t="shared" si="13"/>
        <v>181</v>
      </c>
      <c r="AW227" s="217">
        <f t="shared" si="11"/>
        <v>0</v>
      </c>
    </row>
    <row r="228" spans="1:49" s="218" customFormat="1" ht="24" customHeight="1">
      <c r="A228" s="206" t="s">
        <v>1575</v>
      </c>
      <c r="B228" s="206" t="s">
        <v>893</v>
      </c>
      <c r="C228" s="206" t="s">
        <v>1577</v>
      </c>
      <c r="D228" s="52">
        <v>890905211</v>
      </c>
      <c r="E228" s="53" t="s">
        <v>116</v>
      </c>
      <c r="F228" s="52" t="s">
        <v>786</v>
      </c>
      <c r="G228" s="207">
        <v>3719247862850</v>
      </c>
      <c r="H228" s="53" t="s">
        <v>763</v>
      </c>
      <c r="I228" s="52" t="s">
        <v>764</v>
      </c>
      <c r="J228" s="52" t="s">
        <v>571</v>
      </c>
      <c r="K228" s="208">
        <v>4600043045</v>
      </c>
      <c r="L228" s="209"/>
      <c r="M228" s="209" t="s">
        <v>766</v>
      </c>
      <c r="N228" s="210" t="s">
        <v>787</v>
      </c>
      <c r="O228" s="209" t="s">
        <v>768</v>
      </c>
      <c r="P228" s="209" t="s">
        <v>769</v>
      </c>
      <c r="Q228" s="210" t="s">
        <v>1304</v>
      </c>
      <c r="R228" s="211">
        <v>96000000</v>
      </c>
      <c r="S228" s="212">
        <v>890984002</v>
      </c>
      <c r="T228" s="210" t="s">
        <v>1529</v>
      </c>
      <c r="U228" s="209" t="s">
        <v>777</v>
      </c>
      <c r="V228" s="88">
        <v>41183</v>
      </c>
      <c r="W228" s="212">
        <v>43009438</v>
      </c>
      <c r="X228" s="210" t="s">
        <v>1578</v>
      </c>
      <c r="Y228" s="209" t="s">
        <v>771</v>
      </c>
      <c r="Z228" s="209" t="s">
        <v>772</v>
      </c>
      <c r="AA228" s="209">
        <v>181</v>
      </c>
      <c r="AB228" s="209" t="s">
        <v>773</v>
      </c>
      <c r="AC228" s="211">
        <v>0</v>
      </c>
      <c r="AD228" s="209" t="s">
        <v>773</v>
      </c>
      <c r="AE228" s="88">
        <v>41183</v>
      </c>
      <c r="AF228" s="213">
        <v>41363</v>
      </c>
      <c r="AG228" s="209" t="s">
        <v>774</v>
      </c>
      <c r="AH228" s="214"/>
      <c r="AI228" s="214"/>
      <c r="AJ228" s="215"/>
      <c r="AK228" s="215"/>
      <c r="AL228" s="215"/>
      <c r="AM228" s="215"/>
      <c r="AN228" s="216"/>
      <c r="AO228" s="216"/>
      <c r="AP228" s="216"/>
      <c r="AQ228" s="215"/>
      <c r="AR228" s="215"/>
      <c r="AS228" s="215"/>
      <c r="AT228" s="215"/>
      <c r="AU228" s="217">
        <f t="shared" si="12"/>
        <v>1</v>
      </c>
      <c r="AV228" s="217">
        <f t="shared" si="13"/>
        <v>181</v>
      </c>
      <c r="AW228" s="217">
        <f t="shared" si="11"/>
        <v>0</v>
      </c>
    </row>
    <row r="229" spans="1:49" s="218" customFormat="1" ht="24" customHeight="1">
      <c r="A229" s="206" t="s">
        <v>1536</v>
      </c>
      <c r="B229" s="206" t="s">
        <v>1537</v>
      </c>
      <c r="C229" s="206" t="s">
        <v>1582</v>
      </c>
      <c r="D229" s="52">
        <v>890905211</v>
      </c>
      <c r="E229" s="53" t="s">
        <v>116</v>
      </c>
      <c r="F229" s="52"/>
      <c r="G229" s="207">
        <v>3719247862850</v>
      </c>
      <c r="H229" s="53" t="s">
        <v>763</v>
      </c>
      <c r="I229" s="52" t="s">
        <v>764</v>
      </c>
      <c r="J229" s="52" t="s">
        <v>571</v>
      </c>
      <c r="K229" s="208">
        <v>4600043046</v>
      </c>
      <c r="L229" s="209"/>
      <c r="M229" s="209" t="s">
        <v>766</v>
      </c>
      <c r="N229" s="210" t="s">
        <v>776</v>
      </c>
      <c r="O229" s="209" t="s">
        <v>768</v>
      </c>
      <c r="P229" s="209" t="s">
        <v>769</v>
      </c>
      <c r="Q229" s="210" t="s">
        <v>1305</v>
      </c>
      <c r="R229" s="211">
        <v>1260000</v>
      </c>
      <c r="S229" s="212">
        <v>71362330</v>
      </c>
      <c r="T229" s="210" t="s">
        <v>1306</v>
      </c>
      <c r="U229" s="209" t="s">
        <v>770</v>
      </c>
      <c r="V229" s="88">
        <v>41170</v>
      </c>
      <c r="W229" s="212">
        <v>43972041</v>
      </c>
      <c r="X229" s="210" t="s">
        <v>416</v>
      </c>
      <c r="Y229" s="209" t="s">
        <v>771</v>
      </c>
      <c r="Z229" s="209" t="s">
        <v>772</v>
      </c>
      <c r="AA229" s="209">
        <v>44</v>
      </c>
      <c r="AB229" s="209" t="s">
        <v>773</v>
      </c>
      <c r="AC229" s="211">
        <v>0</v>
      </c>
      <c r="AD229" s="209" t="s">
        <v>773</v>
      </c>
      <c r="AE229" s="88">
        <v>41170</v>
      </c>
      <c r="AF229" s="213">
        <v>41213</v>
      </c>
      <c r="AG229" s="209" t="s">
        <v>773</v>
      </c>
      <c r="AH229" s="214"/>
      <c r="AI229" s="214"/>
      <c r="AJ229" s="215"/>
      <c r="AK229" s="215"/>
      <c r="AL229" s="215"/>
      <c r="AM229" s="215"/>
      <c r="AN229" s="216"/>
      <c r="AO229" s="216"/>
      <c r="AP229" s="216"/>
      <c r="AQ229" s="215"/>
      <c r="AR229" s="215"/>
      <c r="AS229" s="215"/>
      <c r="AT229" s="215"/>
      <c r="AU229" s="217">
        <f t="shared" si="12"/>
        <v>1</v>
      </c>
      <c r="AV229" s="217">
        <f t="shared" si="13"/>
        <v>44</v>
      </c>
      <c r="AW229" s="217">
        <f t="shared" si="11"/>
        <v>0</v>
      </c>
    </row>
    <row r="230" spans="1:49" s="218" customFormat="1" ht="24" customHeight="1">
      <c r="A230" s="206" t="s">
        <v>1536</v>
      </c>
      <c r="B230" s="206" t="s">
        <v>1537</v>
      </c>
      <c r="C230" s="206" t="s">
        <v>1582</v>
      </c>
      <c r="D230" s="52">
        <v>890905211</v>
      </c>
      <c r="E230" s="53" t="s">
        <v>116</v>
      </c>
      <c r="F230" s="52"/>
      <c r="G230" s="207">
        <v>3719247862850</v>
      </c>
      <c r="H230" s="53" t="s">
        <v>763</v>
      </c>
      <c r="I230" s="52" t="s">
        <v>764</v>
      </c>
      <c r="J230" s="52" t="s">
        <v>571</v>
      </c>
      <c r="K230" s="208">
        <v>4600043047</v>
      </c>
      <c r="L230" s="209"/>
      <c r="M230" s="209" t="s">
        <v>766</v>
      </c>
      <c r="N230" s="210" t="s">
        <v>776</v>
      </c>
      <c r="O230" s="209" t="s">
        <v>768</v>
      </c>
      <c r="P230" s="209" t="s">
        <v>769</v>
      </c>
      <c r="Q230" s="210" t="s">
        <v>1307</v>
      </c>
      <c r="R230" s="211">
        <v>1260000</v>
      </c>
      <c r="S230" s="212">
        <v>8030693</v>
      </c>
      <c r="T230" s="210" t="s">
        <v>1308</v>
      </c>
      <c r="U230" s="209" t="s">
        <v>770</v>
      </c>
      <c r="V230" s="88">
        <v>41170</v>
      </c>
      <c r="W230" s="212">
        <v>43972041</v>
      </c>
      <c r="X230" s="210" t="s">
        <v>416</v>
      </c>
      <c r="Y230" s="209" t="s">
        <v>771</v>
      </c>
      <c r="Z230" s="209" t="s">
        <v>772</v>
      </c>
      <c r="AA230" s="209">
        <v>44</v>
      </c>
      <c r="AB230" s="209" t="s">
        <v>773</v>
      </c>
      <c r="AC230" s="211">
        <v>0</v>
      </c>
      <c r="AD230" s="209" t="s">
        <v>773</v>
      </c>
      <c r="AE230" s="88">
        <v>41170</v>
      </c>
      <c r="AF230" s="213">
        <v>41213</v>
      </c>
      <c r="AG230" s="209" t="s">
        <v>773</v>
      </c>
      <c r="AH230" s="214"/>
      <c r="AI230" s="214"/>
      <c r="AJ230" s="215"/>
      <c r="AK230" s="215"/>
      <c r="AL230" s="215"/>
      <c r="AM230" s="215"/>
      <c r="AN230" s="216"/>
      <c r="AO230" s="216"/>
      <c r="AP230" s="216"/>
      <c r="AQ230" s="215"/>
      <c r="AR230" s="215"/>
      <c r="AS230" s="215"/>
      <c r="AT230" s="215"/>
      <c r="AU230" s="217">
        <f t="shared" si="12"/>
        <v>1</v>
      </c>
      <c r="AV230" s="217">
        <f t="shared" si="13"/>
        <v>44</v>
      </c>
      <c r="AW230" s="217">
        <f t="shared" si="11"/>
        <v>0</v>
      </c>
    </row>
    <row r="231" spans="1:49" s="218" customFormat="1" ht="24" customHeight="1">
      <c r="A231" s="206" t="s">
        <v>1642</v>
      </c>
      <c r="B231" s="206" t="s">
        <v>1643</v>
      </c>
      <c r="C231" s="206" t="s">
        <v>1644</v>
      </c>
      <c r="D231" s="52">
        <v>890905211</v>
      </c>
      <c r="E231" s="53" t="s">
        <v>116</v>
      </c>
      <c r="F231" s="52" t="s">
        <v>762</v>
      </c>
      <c r="G231" s="207">
        <v>3719247862850</v>
      </c>
      <c r="H231" s="53" t="s">
        <v>763</v>
      </c>
      <c r="I231" s="52" t="s">
        <v>764</v>
      </c>
      <c r="J231" s="52" t="s">
        <v>571</v>
      </c>
      <c r="K231" s="208">
        <v>4600043048</v>
      </c>
      <c r="L231" s="209" t="s">
        <v>765</v>
      </c>
      <c r="M231" s="209" t="s">
        <v>766</v>
      </c>
      <c r="N231" s="210" t="s">
        <v>767</v>
      </c>
      <c r="O231" s="209" t="s">
        <v>768</v>
      </c>
      <c r="P231" s="209" t="s">
        <v>769</v>
      </c>
      <c r="Q231" s="210" t="s">
        <v>1309</v>
      </c>
      <c r="R231" s="211">
        <v>12164700</v>
      </c>
      <c r="S231" s="212">
        <v>18000597</v>
      </c>
      <c r="T231" s="210" t="s">
        <v>1310</v>
      </c>
      <c r="U231" s="209" t="s">
        <v>770</v>
      </c>
      <c r="V231" s="88">
        <v>41170</v>
      </c>
      <c r="W231" s="212">
        <v>70515312</v>
      </c>
      <c r="X231" s="210" t="s">
        <v>1159</v>
      </c>
      <c r="Y231" s="209" t="s">
        <v>771</v>
      </c>
      <c r="Z231" s="209" t="s">
        <v>772</v>
      </c>
      <c r="AA231" s="209">
        <v>89</v>
      </c>
      <c r="AB231" s="209" t="s">
        <v>773</v>
      </c>
      <c r="AC231" s="211">
        <v>0</v>
      </c>
      <c r="AD231" s="209" t="s">
        <v>773</v>
      </c>
      <c r="AE231" s="88">
        <v>41170</v>
      </c>
      <c r="AF231" s="213">
        <v>41258</v>
      </c>
      <c r="AG231" s="209" t="s">
        <v>774</v>
      </c>
      <c r="AH231" s="214"/>
      <c r="AI231" s="214"/>
      <c r="AJ231" s="215"/>
      <c r="AK231" s="215"/>
      <c r="AL231" s="215"/>
      <c r="AM231" s="215"/>
      <c r="AN231" s="216"/>
      <c r="AO231" s="216"/>
      <c r="AP231" s="216"/>
      <c r="AQ231" s="215"/>
      <c r="AR231" s="215"/>
      <c r="AS231" s="215"/>
      <c r="AT231" s="215"/>
      <c r="AU231" s="217">
        <f t="shared" si="12"/>
        <v>1</v>
      </c>
      <c r="AV231" s="217">
        <f t="shared" si="13"/>
        <v>89</v>
      </c>
      <c r="AW231" s="217">
        <f t="shared" si="11"/>
        <v>0</v>
      </c>
    </row>
    <row r="232" spans="1:49" s="218" customFormat="1" ht="24" customHeight="1">
      <c r="A232" s="206" t="s">
        <v>1536</v>
      </c>
      <c r="B232" s="206" t="s">
        <v>1537</v>
      </c>
      <c r="C232" s="206" t="s">
        <v>1582</v>
      </c>
      <c r="D232" s="52">
        <v>890905211</v>
      </c>
      <c r="E232" s="53" t="s">
        <v>116</v>
      </c>
      <c r="F232" s="52"/>
      <c r="G232" s="207">
        <v>3719247862850</v>
      </c>
      <c r="H232" s="53" t="s">
        <v>763</v>
      </c>
      <c r="I232" s="52" t="s">
        <v>764</v>
      </c>
      <c r="J232" s="52" t="s">
        <v>571</v>
      </c>
      <c r="K232" s="208">
        <v>4600043049</v>
      </c>
      <c r="L232" s="209"/>
      <c r="M232" s="209" t="s">
        <v>766</v>
      </c>
      <c r="N232" s="210" t="s">
        <v>776</v>
      </c>
      <c r="O232" s="209" t="s">
        <v>768</v>
      </c>
      <c r="P232" s="209" t="s">
        <v>769</v>
      </c>
      <c r="Q232" s="210" t="s">
        <v>1311</v>
      </c>
      <c r="R232" s="211">
        <v>1260000</v>
      </c>
      <c r="S232" s="212">
        <v>3507545</v>
      </c>
      <c r="T232" s="210" t="s">
        <v>1312</v>
      </c>
      <c r="U232" s="209" t="s">
        <v>770</v>
      </c>
      <c r="V232" s="88">
        <v>41170</v>
      </c>
      <c r="W232" s="212">
        <v>43972041</v>
      </c>
      <c r="X232" s="210" t="s">
        <v>416</v>
      </c>
      <c r="Y232" s="209" t="s">
        <v>771</v>
      </c>
      <c r="Z232" s="209" t="s">
        <v>772</v>
      </c>
      <c r="AA232" s="209">
        <v>44</v>
      </c>
      <c r="AB232" s="209" t="s">
        <v>773</v>
      </c>
      <c r="AC232" s="211">
        <v>0</v>
      </c>
      <c r="AD232" s="209" t="s">
        <v>773</v>
      </c>
      <c r="AE232" s="88">
        <v>41170</v>
      </c>
      <c r="AF232" s="213">
        <v>41213</v>
      </c>
      <c r="AG232" s="209" t="s">
        <v>773</v>
      </c>
      <c r="AH232" s="214"/>
      <c r="AI232" s="214"/>
      <c r="AJ232" s="215"/>
      <c r="AK232" s="215"/>
      <c r="AL232" s="215"/>
      <c r="AM232" s="215"/>
      <c r="AN232" s="216"/>
      <c r="AO232" s="216"/>
      <c r="AP232" s="216"/>
      <c r="AQ232" s="215"/>
      <c r="AR232" s="215"/>
      <c r="AS232" s="215"/>
      <c r="AT232" s="215"/>
      <c r="AU232" s="217">
        <f t="shared" si="12"/>
        <v>1</v>
      </c>
      <c r="AV232" s="217">
        <f t="shared" si="13"/>
        <v>44</v>
      </c>
      <c r="AW232" s="217">
        <f t="shared" si="11"/>
        <v>0</v>
      </c>
    </row>
    <row r="233" spans="1:49" s="218" customFormat="1" ht="24" customHeight="1">
      <c r="A233" s="206" t="s">
        <v>1536</v>
      </c>
      <c r="B233" s="206" t="s">
        <v>1537</v>
      </c>
      <c r="C233" s="206" t="s">
        <v>1582</v>
      </c>
      <c r="D233" s="52">
        <v>890905211</v>
      </c>
      <c r="E233" s="53" t="s">
        <v>116</v>
      </c>
      <c r="F233" s="52"/>
      <c r="G233" s="207">
        <v>3719247862850</v>
      </c>
      <c r="H233" s="53" t="s">
        <v>763</v>
      </c>
      <c r="I233" s="52" t="s">
        <v>764</v>
      </c>
      <c r="J233" s="52" t="s">
        <v>571</v>
      </c>
      <c r="K233" s="208">
        <v>4600043050</v>
      </c>
      <c r="L233" s="209"/>
      <c r="M233" s="209" t="s">
        <v>766</v>
      </c>
      <c r="N233" s="210" t="s">
        <v>776</v>
      </c>
      <c r="O233" s="209" t="s">
        <v>768</v>
      </c>
      <c r="P233" s="209" t="s">
        <v>769</v>
      </c>
      <c r="Q233" s="210" t="s">
        <v>1313</v>
      </c>
      <c r="R233" s="211">
        <v>1260000</v>
      </c>
      <c r="S233" s="212">
        <v>1037585095</v>
      </c>
      <c r="T233" s="210" t="s">
        <v>1314</v>
      </c>
      <c r="U233" s="209" t="s">
        <v>770</v>
      </c>
      <c r="V233" s="88">
        <v>41170</v>
      </c>
      <c r="W233" s="212">
        <v>43972041</v>
      </c>
      <c r="X233" s="210" t="s">
        <v>416</v>
      </c>
      <c r="Y233" s="209" t="s">
        <v>771</v>
      </c>
      <c r="Z233" s="209" t="s">
        <v>772</v>
      </c>
      <c r="AA233" s="209">
        <v>44</v>
      </c>
      <c r="AB233" s="209" t="s">
        <v>773</v>
      </c>
      <c r="AC233" s="211">
        <v>0</v>
      </c>
      <c r="AD233" s="209" t="s">
        <v>773</v>
      </c>
      <c r="AE233" s="88">
        <v>41170</v>
      </c>
      <c r="AF233" s="213">
        <v>41213</v>
      </c>
      <c r="AG233" s="209" t="s">
        <v>773</v>
      </c>
      <c r="AH233" s="214"/>
      <c r="AI233" s="214"/>
      <c r="AJ233" s="215"/>
      <c r="AK233" s="215"/>
      <c r="AL233" s="215"/>
      <c r="AM233" s="215"/>
      <c r="AN233" s="216"/>
      <c r="AO233" s="216"/>
      <c r="AP233" s="216"/>
      <c r="AQ233" s="215"/>
      <c r="AR233" s="215"/>
      <c r="AS233" s="215"/>
      <c r="AT233" s="215"/>
      <c r="AU233" s="217">
        <f t="shared" si="12"/>
        <v>1</v>
      </c>
      <c r="AV233" s="217">
        <f t="shared" si="13"/>
        <v>44</v>
      </c>
      <c r="AW233" s="217">
        <f t="shared" si="11"/>
        <v>0</v>
      </c>
    </row>
    <row r="234" spans="1:49" s="218" customFormat="1" ht="24" customHeight="1">
      <c r="A234" s="206" t="s">
        <v>1642</v>
      </c>
      <c r="B234" s="206" t="s">
        <v>1643</v>
      </c>
      <c r="C234" s="206" t="s">
        <v>1644</v>
      </c>
      <c r="D234" s="52">
        <v>890905211</v>
      </c>
      <c r="E234" s="53" t="s">
        <v>116</v>
      </c>
      <c r="F234" s="52" t="s">
        <v>786</v>
      </c>
      <c r="G234" s="207">
        <v>3719247862850</v>
      </c>
      <c r="H234" s="53" t="s">
        <v>763</v>
      </c>
      <c r="I234" s="52" t="s">
        <v>764</v>
      </c>
      <c r="J234" s="52" t="s">
        <v>571</v>
      </c>
      <c r="K234" s="208">
        <v>4600043051</v>
      </c>
      <c r="L234" s="209" t="s">
        <v>765</v>
      </c>
      <c r="M234" s="209" t="s">
        <v>766</v>
      </c>
      <c r="N234" s="210" t="s">
        <v>767</v>
      </c>
      <c r="O234" s="209" t="s">
        <v>768</v>
      </c>
      <c r="P234" s="209" t="s">
        <v>769</v>
      </c>
      <c r="Q234" s="210" t="s">
        <v>1315</v>
      </c>
      <c r="R234" s="211">
        <v>12164700</v>
      </c>
      <c r="S234" s="212">
        <v>43256071</v>
      </c>
      <c r="T234" s="210" t="s">
        <v>1316</v>
      </c>
      <c r="U234" s="209" t="s">
        <v>770</v>
      </c>
      <c r="V234" s="88">
        <v>41170</v>
      </c>
      <c r="W234" s="212">
        <v>70515312</v>
      </c>
      <c r="X234" s="210" t="s">
        <v>1159</v>
      </c>
      <c r="Y234" s="209" t="s">
        <v>771</v>
      </c>
      <c r="Z234" s="209" t="s">
        <v>772</v>
      </c>
      <c r="AA234" s="209">
        <v>89</v>
      </c>
      <c r="AB234" s="209" t="s">
        <v>773</v>
      </c>
      <c r="AC234" s="211">
        <v>0</v>
      </c>
      <c r="AD234" s="209" t="s">
        <v>773</v>
      </c>
      <c r="AE234" s="88">
        <v>41170</v>
      </c>
      <c r="AF234" s="213">
        <v>41258</v>
      </c>
      <c r="AG234" s="209" t="s">
        <v>774</v>
      </c>
      <c r="AH234" s="214"/>
      <c r="AI234" s="214"/>
      <c r="AJ234" s="215"/>
      <c r="AK234" s="215"/>
      <c r="AL234" s="215"/>
      <c r="AM234" s="215"/>
      <c r="AN234" s="216"/>
      <c r="AO234" s="216"/>
      <c r="AP234" s="216"/>
      <c r="AQ234" s="215"/>
      <c r="AR234" s="215"/>
      <c r="AS234" s="215"/>
      <c r="AT234" s="215"/>
      <c r="AU234" s="217">
        <f t="shared" si="12"/>
        <v>1</v>
      </c>
      <c r="AV234" s="217">
        <f t="shared" si="13"/>
        <v>89</v>
      </c>
      <c r="AW234" s="217">
        <f t="shared" si="11"/>
        <v>0</v>
      </c>
    </row>
    <row r="235" spans="1:49" s="218" customFormat="1" ht="24" customHeight="1">
      <c r="A235" s="206" t="s">
        <v>1558</v>
      </c>
      <c r="B235" s="206" t="s">
        <v>894</v>
      </c>
      <c r="C235" s="206" t="s">
        <v>1603</v>
      </c>
      <c r="D235" s="52">
        <v>890905211</v>
      </c>
      <c r="E235" s="53" t="s">
        <v>116</v>
      </c>
      <c r="F235" s="52" t="s">
        <v>786</v>
      </c>
      <c r="G235" s="207">
        <v>3719247862850</v>
      </c>
      <c r="H235" s="53" t="s">
        <v>763</v>
      </c>
      <c r="I235" s="52" t="s">
        <v>764</v>
      </c>
      <c r="J235" s="52" t="s">
        <v>571</v>
      </c>
      <c r="K235" s="208">
        <v>4600043052</v>
      </c>
      <c r="L235" s="209" t="s">
        <v>775</v>
      </c>
      <c r="M235" s="209" t="s">
        <v>766</v>
      </c>
      <c r="N235" s="210" t="s">
        <v>784</v>
      </c>
      <c r="O235" s="209" t="s">
        <v>768</v>
      </c>
      <c r="P235" s="209" t="s">
        <v>788</v>
      </c>
      <c r="Q235" s="210" t="s">
        <v>1317</v>
      </c>
      <c r="R235" s="211">
        <v>12548258</v>
      </c>
      <c r="S235" s="212">
        <v>900405358</v>
      </c>
      <c r="T235" s="210" t="s">
        <v>1318</v>
      </c>
      <c r="U235" s="209" t="s">
        <v>777</v>
      </c>
      <c r="V235" s="88">
        <v>41207</v>
      </c>
      <c r="W235" s="212">
        <v>71530774</v>
      </c>
      <c r="X235" s="210" t="s">
        <v>1319</v>
      </c>
      <c r="Y235" s="209" t="s">
        <v>771</v>
      </c>
      <c r="Z235" s="209" t="s">
        <v>772</v>
      </c>
      <c r="AA235" s="209">
        <v>47</v>
      </c>
      <c r="AB235" s="209" t="s">
        <v>773</v>
      </c>
      <c r="AC235" s="211">
        <v>0</v>
      </c>
      <c r="AD235" s="209" t="s">
        <v>773</v>
      </c>
      <c r="AE235" s="88">
        <v>41207</v>
      </c>
      <c r="AF235" s="213">
        <v>41253</v>
      </c>
      <c r="AG235" s="209" t="s">
        <v>773</v>
      </c>
      <c r="AH235" s="214"/>
      <c r="AI235" s="214"/>
      <c r="AJ235" s="215"/>
      <c r="AK235" s="215"/>
      <c r="AL235" s="215"/>
      <c r="AM235" s="215"/>
      <c r="AN235" s="216"/>
      <c r="AO235" s="216"/>
      <c r="AP235" s="216"/>
      <c r="AQ235" s="215"/>
      <c r="AR235" s="215"/>
      <c r="AS235" s="215"/>
      <c r="AT235" s="215"/>
      <c r="AU235" s="217">
        <f t="shared" si="12"/>
        <v>1</v>
      </c>
      <c r="AV235" s="217">
        <f t="shared" si="13"/>
        <v>47</v>
      </c>
      <c r="AW235" s="217">
        <f t="shared" si="11"/>
        <v>0</v>
      </c>
    </row>
    <row r="236" spans="1:49" s="218" customFormat="1" ht="24" customHeight="1">
      <c r="A236" s="206" t="s">
        <v>1536</v>
      </c>
      <c r="B236" s="206" t="s">
        <v>1537</v>
      </c>
      <c r="C236" s="206" t="s">
        <v>1582</v>
      </c>
      <c r="D236" s="52">
        <v>890905211</v>
      </c>
      <c r="E236" s="53" t="s">
        <v>116</v>
      </c>
      <c r="F236" s="52"/>
      <c r="G236" s="207">
        <v>3719247862850</v>
      </c>
      <c r="H236" s="53" t="s">
        <v>763</v>
      </c>
      <c r="I236" s="52" t="s">
        <v>764</v>
      </c>
      <c r="J236" s="52" t="s">
        <v>571</v>
      </c>
      <c r="K236" s="208">
        <v>4600043054</v>
      </c>
      <c r="L236" s="209"/>
      <c r="M236" s="209" t="s">
        <v>766</v>
      </c>
      <c r="N236" s="210" t="s">
        <v>776</v>
      </c>
      <c r="O236" s="209" t="s">
        <v>768</v>
      </c>
      <c r="P236" s="209" t="s">
        <v>769</v>
      </c>
      <c r="Q236" s="210" t="s">
        <v>1320</v>
      </c>
      <c r="R236" s="211">
        <v>1260000</v>
      </c>
      <c r="S236" s="212">
        <v>98670188</v>
      </c>
      <c r="T236" s="210" t="s">
        <v>1321</v>
      </c>
      <c r="U236" s="209" t="s">
        <v>770</v>
      </c>
      <c r="V236" s="88">
        <v>41170</v>
      </c>
      <c r="W236" s="212">
        <v>43972041</v>
      </c>
      <c r="X236" s="210" t="s">
        <v>416</v>
      </c>
      <c r="Y236" s="209" t="s">
        <v>771</v>
      </c>
      <c r="Z236" s="209" t="s">
        <v>772</v>
      </c>
      <c r="AA236" s="209">
        <v>44</v>
      </c>
      <c r="AB236" s="209" t="s">
        <v>773</v>
      </c>
      <c r="AC236" s="211">
        <v>0</v>
      </c>
      <c r="AD236" s="209" t="s">
        <v>773</v>
      </c>
      <c r="AE236" s="88">
        <v>41170</v>
      </c>
      <c r="AF236" s="213">
        <v>41213</v>
      </c>
      <c r="AG236" s="209" t="s">
        <v>773</v>
      </c>
      <c r="AH236" s="214"/>
      <c r="AI236" s="214"/>
      <c r="AJ236" s="215"/>
      <c r="AK236" s="215"/>
      <c r="AL236" s="215"/>
      <c r="AM236" s="215"/>
      <c r="AN236" s="216"/>
      <c r="AO236" s="216"/>
      <c r="AP236" s="216"/>
      <c r="AQ236" s="215"/>
      <c r="AR236" s="215"/>
      <c r="AS236" s="215"/>
      <c r="AT236" s="215"/>
      <c r="AU236" s="217">
        <f t="shared" si="12"/>
        <v>1</v>
      </c>
      <c r="AV236" s="217">
        <f t="shared" si="13"/>
        <v>44</v>
      </c>
      <c r="AW236" s="217">
        <f t="shared" si="11"/>
        <v>0</v>
      </c>
    </row>
    <row r="237" spans="1:49" s="218" customFormat="1" ht="24" customHeight="1">
      <c r="A237" s="206" t="s">
        <v>1531</v>
      </c>
      <c r="B237" s="206" t="s">
        <v>412</v>
      </c>
      <c r="C237" s="206" t="s">
        <v>1584</v>
      </c>
      <c r="D237" s="52">
        <v>890905211</v>
      </c>
      <c r="E237" s="53" t="s">
        <v>116</v>
      </c>
      <c r="F237" s="52" t="s">
        <v>762</v>
      </c>
      <c r="G237" s="207">
        <v>3719247862850</v>
      </c>
      <c r="H237" s="53" t="s">
        <v>763</v>
      </c>
      <c r="I237" s="52" t="s">
        <v>764</v>
      </c>
      <c r="J237" s="52" t="s">
        <v>571</v>
      </c>
      <c r="K237" s="208">
        <v>4600043055</v>
      </c>
      <c r="L237" s="209" t="s">
        <v>765</v>
      </c>
      <c r="M237" s="209" t="s">
        <v>766</v>
      </c>
      <c r="N237" s="210" t="s">
        <v>767</v>
      </c>
      <c r="O237" s="209" t="s">
        <v>768</v>
      </c>
      <c r="P237" s="209" t="s">
        <v>769</v>
      </c>
      <c r="Q237" s="210" t="s">
        <v>1322</v>
      </c>
      <c r="R237" s="211">
        <v>12208080</v>
      </c>
      <c r="S237" s="212">
        <v>71721188</v>
      </c>
      <c r="T237" s="210" t="s">
        <v>1323</v>
      </c>
      <c r="U237" s="209" t="s">
        <v>770</v>
      </c>
      <c r="V237" s="88">
        <v>41178</v>
      </c>
      <c r="W237" s="212">
        <v>98581695</v>
      </c>
      <c r="X237" s="210" t="s">
        <v>1324</v>
      </c>
      <c r="Y237" s="209" t="s">
        <v>771</v>
      </c>
      <c r="Z237" s="209" t="s">
        <v>772</v>
      </c>
      <c r="AA237" s="209">
        <v>97</v>
      </c>
      <c r="AB237" s="209" t="s">
        <v>773</v>
      </c>
      <c r="AC237" s="211">
        <v>0</v>
      </c>
      <c r="AD237" s="209" t="s">
        <v>773</v>
      </c>
      <c r="AE237" s="88">
        <v>41178</v>
      </c>
      <c r="AF237" s="213">
        <v>41274</v>
      </c>
      <c r="AG237" s="209" t="s">
        <v>774</v>
      </c>
      <c r="AH237" s="214"/>
      <c r="AI237" s="214"/>
      <c r="AJ237" s="215"/>
      <c r="AK237" s="215"/>
      <c r="AL237" s="215"/>
      <c r="AM237" s="215"/>
      <c r="AN237" s="216"/>
      <c r="AO237" s="216"/>
      <c r="AP237" s="216"/>
      <c r="AQ237" s="215"/>
      <c r="AR237" s="215"/>
      <c r="AS237" s="215"/>
      <c r="AT237" s="215"/>
      <c r="AU237" s="217">
        <f t="shared" si="12"/>
        <v>1</v>
      </c>
      <c r="AV237" s="217">
        <f t="shared" si="13"/>
        <v>97</v>
      </c>
      <c r="AW237" s="217">
        <f t="shared" si="11"/>
        <v>0</v>
      </c>
    </row>
    <row r="238" spans="1:49" s="218" customFormat="1" ht="24" customHeight="1">
      <c r="A238" s="206" t="s">
        <v>1517</v>
      </c>
      <c r="B238" s="206" t="s">
        <v>1550</v>
      </c>
      <c r="C238" s="206" t="s">
        <v>1600</v>
      </c>
      <c r="D238" s="52">
        <v>890905211</v>
      </c>
      <c r="E238" s="53" t="s">
        <v>116</v>
      </c>
      <c r="F238" s="52" t="s">
        <v>786</v>
      </c>
      <c r="G238" s="207">
        <v>3719247862850</v>
      </c>
      <c r="H238" s="53" t="s">
        <v>763</v>
      </c>
      <c r="I238" s="52" t="s">
        <v>764</v>
      </c>
      <c r="J238" s="52" t="s">
        <v>571</v>
      </c>
      <c r="K238" s="208">
        <v>4600043061</v>
      </c>
      <c r="L238" s="209"/>
      <c r="M238" s="209" t="s">
        <v>766</v>
      </c>
      <c r="N238" s="210" t="s">
        <v>787</v>
      </c>
      <c r="O238" s="209" t="s">
        <v>768</v>
      </c>
      <c r="P238" s="209" t="s">
        <v>785</v>
      </c>
      <c r="Q238" s="210" t="s">
        <v>1325</v>
      </c>
      <c r="R238" s="211">
        <v>180000000</v>
      </c>
      <c r="S238" s="212">
        <v>830112688</v>
      </c>
      <c r="T238" s="210" t="s">
        <v>1326</v>
      </c>
      <c r="U238" s="209" t="s">
        <v>777</v>
      </c>
      <c r="V238" s="88">
        <v>41171</v>
      </c>
      <c r="W238" s="212">
        <v>42777593</v>
      </c>
      <c r="X238" s="210" t="s">
        <v>1327</v>
      </c>
      <c r="Y238" s="209" t="s">
        <v>771</v>
      </c>
      <c r="Z238" s="209" t="s">
        <v>772</v>
      </c>
      <c r="AA238" s="209">
        <v>78</v>
      </c>
      <c r="AB238" s="209" t="s">
        <v>773</v>
      </c>
      <c r="AC238" s="211">
        <v>0</v>
      </c>
      <c r="AD238" s="209" t="s">
        <v>773</v>
      </c>
      <c r="AE238" s="88">
        <v>41171</v>
      </c>
      <c r="AF238" s="213">
        <v>41248</v>
      </c>
      <c r="AG238" s="209" t="s">
        <v>774</v>
      </c>
      <c r="AH238" s="214"/>
      <c r="AI238" s="214"/>
      <c r="AJ238" s="215"/>
      <c r="AK238" s="215"/>
      <c r="AL238" s="215"/>
      <c r="AM238" s="215"/>
      <c r="AN238" s="216"/>
      <c r="AO238" s="216"/>
      <c r="AP238" s="216"/>
      <c r="AQ238" s="215"/>
      <c r="AR238" s="215"/>
      <c r="AS238" s="215"/>
      <c r="AT238" s="215"/>
      <c r="AU238" s="217">
        <f t="shared" si="12"/>
        <v>1</v>
      </c>
      <c r="AV238" s="217">
        <f t="shared" si="13"/>
        <v>78</v>
      </c>
      <c r="AW238" s="217">
        <f t="shared" si="11"/>
        <v>0</v>
      </c>
    </row>
    <row r="239" spans="1:49" s="218" customFormat="1" ht="24" customHeight="1">
      <c r="A239" s="206" t="s">
        <v>1575</v>
      </c>
      <c r="B239" s="206" t="s">
        <v>885</v>
      </c>
      <c r="C239" s="206" t="s">
        <v>1577</v>
      </c>
      <c r="D239" s="52">
        <v>890905211</v>
      </c>
      <c r="E239" s="53" t="s">
        <v>116</v>
      </c>
      <c r="F239" s="52" t="s">
        <v>762</v>
      </c>
      <c r="G239" s="207">
        <v>3719247862850</v>
      </c>
      <c r="H239" s="53" t="s">
        <v>763</v>
      </c>
      <c r="I239" s="52" t="s">
        <v>764</v>
      </c>
      <c r="J239" s="52" t="s">
        <v>571</v>
      </c>
      <c r="K239" s="208">
        <v>4600043062</v>
      </c>
      <c r="L239" s="209" t="s">
        <v>765</v>
      </c>
      <c r="M239" s="209" t="s">
        <v>766</v>
      </c>
      <c r="N239" s="210" t="s">
        <v>780</v>
      </c>
      <c r="O239" s="209" t="s">
        <v>768</v>
      </c>
      <c r="P239" s="209" t="s">
        <v>769</v>
      </c>
      <c r="Q239" s="210" t="s">
        <v>1328</v>
      </c>
      <c r="R239" s="211">
        <v>145000000</v>
      </c>
      <c r="S239" s="212">
        <v>899999063</v>
      </c>
      <c r="T239" s="210" t="s">
        <v>1014</v>
      </c>
      <c r="U239" s="209" t="s">
        <v>777</v>
      </c>
      <c r="V239" s="88">
        <v>41180</v>
      </c>
      <c r="W239" s="212">
        <v>42984943</v>
      </c>
      <c r="X239" s="210" t="s">
        <v>1329</v>
      </c>
      <c r="Y239" s="209" t="s">
        <v>771</v>
      </c>
      <c r="Z239" s="209" t="s">
        <v>772</v>
      </c>
      <c r="AA239" s="209">
        <v>107</v>
      </c>
      <c r="AB239" s="209" t="s">
        <v>773</v>
      </c>
      <c r="AC239" s="211">
        <v>0</v>
      </c>
      <c r="AD239" s="209" t="s">
        <v>773</v>
      </c>
      <c r="AE239" s="88">
        <v>41180</v>
      </c>
      <c r="AF239" s="213">
        <v>41286</v>
      </c>
      <c r="AG239" s="209" t="s">
        <v>774</v>
      </c>
      <c r="AH239" s="214"/>
      <c r="AI239" s="214"/>
      <c r="AJ239" s="215"/>
      <c r="AK239" s="215"/>
      <c r="AL239" s="215"/>
      <c r="AM239" s="215"/>
      <c r="AN239" s="216"/>
      <c r="AO239" s="216"/>
      <c r="AP239" s="216"/>
      <c r="AQ239" s="215"/>
      <c r="AR239" s="215"/>
      <c r="AS239" s="215"/>
      <c r="AT239" s="215"/>
      <c r="AU239" s="217">
        <f t="shared" si="12"/>
        <v>1</v>
      </c>
      <c r="AV239" s="217">
        <f t="shared" si="13"/>
        <v>107</v>
      </c>
      <c r="AW239" s="217">
        <f t="shared" si="11"/>
        <v>0</v>
      </c>
    </row>
    <row r="240" spans="1:49" s="218" customFormat="1" ht="24" customHeight="1">
      <c r="A240" s="206" t="s">
        <v>1559</v>
      </c>
      <c r="B240" s="206" t="s">
        <v>1650</v>
      </c>
      <c r="C240" s="206" t="s">
        <v>1583</v>
      </c>
      <c r="D240" s="52">
        <v>890905211</v>
      </c>
      <c r="E240" s="53" t="s">
        <v>116</v>
      </c>
      <c r="F240" s="52" t="s">
        <v>762</v>
      </c>
      <c r="G240" s="207">
        <v>3719247862850</v>
      </c>
      <c r="H240" s="53" t="s">
        <v>763</v>
      </c>
      <c r="I240" s="52" t="s">
        <v>764</v>
      </c>
      <c r="J240" s="52" t="s">
        <v>571</v>
      </c>
      <c r="K240" s="208">
        <v>4600043066</v>
      </c>
      <c r="L240" s="209" t="s">
        <v>765</v>
      </c>
      <c r="M240" s="209" t="s">
        <v>766</v>
      </c>
      <c r="N240" s="210" t="s">
        <v>767</v>
      </c>
      <c r="O240" s="209" t="s">
        <v>768</v>
      </c>
      <c r="P240" s="209" t="s">
        <v>769</v>
      </c>
      <c r="Q240" s="210" t="s">
        <v>1330</v>
      </c>
      <c r="R240" s="211">
        <v>99064046</v>
      </c>
      <c r="S240" s="212">
        <v>811037814</v>
      </c>
      <c r="T240" s="210" t="s">
        <v>1331</v>
      </c>
      <c r="U240" s="209" t="s">
        <v>777</v>
      </c>
      <c r="V240" s="88">
        <v>41176</v>
      </c>
      <c r="W240" s="212">
        <v>15380248</v>
      </c>
      <c r="X240" s="210" t="s">
        <v>1332</v>
      </c>
      <c r="Y240" s="209" t="s">
        <v>771</v>
      </c>
      <c r="Z240" s="209" t="s">
        <v>772</v>
      </c>
      <c r="AA240" s="209">
        <v>99</v>
      </c>
      <c r="AB240" s="209" t="s">
        <v>773</v>
      </c>
      <c r="AC240" s="211">
        <v>0</v>
      </c>
      <c r="AD240" s="209" t="s">
        <v>773</v>
      </c>
      <c r="AE240" s="88">
        <v>41176</v>
      </c>
      <c r="AF240" s="213">
        <v>41274</v>
      </c>
      <c r="AG240" s="209" t="s">
        <v>774</v>
      </c>
      <c r="AH240" s="214"/>
      <c r="AI240" s="214"/>
      <c r="AJ240" s="215"/>
      <c r="AK240" s="215"/>
      <c r="AL240" s="215"/>
      <c r="AM240" s="215"/>
      <c r="AN240" s="216"/>
      <c r="AO240" s="216"/>
      <c r="AP240" s="216"/>
      <c r="AQ240" s="215"/>
      <c r="AR240" s="215"/>
      <c r="AS240" s="215"/>
      <c r="AT240" s="215"/>
      <c r="AU240" s="217">
        <f t="shared" si="12"/>
        <v>1</v>
      </c>
      <c r="AV240" s="217">
        <f t="shared" si="13"/>
        <v>99</v>
      </c>
      <c r="AW240" s="217">
        <f t="shared" si="11"/>
        <v>0</v>
      </c>
    </row>
    <row r="241" spans="1:49" s="218" customFormat="1" ht="24" customHeight="1">
      <c r="A241" s="206" t="s">
        <v>1533</v>
      </c>
      <c r="B241" s="206" t="s">
        <v>439</v>
      </c>
      <c r="C241" s="206" t="s">
        <v>1580</v>
      </c>
      <c r="D241" s="52">
        <v>890905211</v>
      </c>
      <c r="E241" s="53" t="s">
        <v>116</v>
      </c>
      <c r="F241" s="52" t="s">
        <v>762</v>
      </c>
      <c r="G241" s="207">
        <v>3719247862850</v>
      </c>
      <c r="H241" s="53" t="s">
        <v>763</v>
      </c>
      <c r="I241" s="52" t="s">
        <v>764</v>
      </c>
      <c r="J241" s="52" t="s">
        <v>571</v>
      </c>
      <c r="K241" s="208">
        <v>4600043075</v>
      </c>
      <c r="L241" s="209" t="s">
        <v>765</v>
      </c>
      <c r="M241" s="209" t="s">
        <v>766</v>
      </c>
      <c r="N241" s="210" t="s">
        <v>767</v>
      </c>
      <c r="O241" s="209" t="s">
        <v>768</v>
      </c>
      <c r="P241" s="209" t="s">
        <v>1534</v>
      </c>
      <c r="Q241" s="210" t="s">
        <v>1334</v>
      </c>
      <c r="R241" s="211">
        <v>12420000</v>
      </c>
      <c r="S241" s="212">
        <v>1037590681</v>
      </c>
      <c r="T241" s="210" t="s">
        <v>1335</v>
      </c>
      <c r="U241" s="209" t="s">
        <v>770</v>
      </c>
      <c r="V241" s="88">
        <v>41171</v>
      </c>
      <c r="W241" s="212">
        <v>15531603</v>
      </c>
      <c r="X241" s="210" t="s">
        <v>1184</v>
      </c>
      <c r="Y241" s="209" t="s">
        <v>771</v>
      </c>
      <c r="Z241" s="209" t="s">
        <v>772</v>
      </c>
      <c r="AA241" s="209">
        <v>101</v>
      </c>
      <c r="AB241" s="209" t="s">
        <v>773</v>
      </c>
      <c r="AC241" s="211">
        <v>0</v>
      </c>
      <c r="AD241" s="209" t="s">
        <v>773</v>
      </c>
      <c r="AE241" s="88">
        <v>41171</v>
      </c>
      <c r="AF241" s="213">
        <v>41271</v>
      </c>
      <c r="AG241" s="209" t="s">
        <v>773</v>
      </c>
      <c r="AH241" s="214"/>
      <c r="AI241" s="214"/>
      <c r="AJ241" s="215"/>
      <c r="AK241" s="215"/>
      <c r="AL241" s="215"/>
      <c r="AM241" s="215"/>
      <c r="AN241" s="216"/>
      <c r="AO241" s="216"/>
      <c r="AP241" s="216"/>
      <c r="AQ241" s="215"/>
      <c r="AR241" s="215"/>
      <c r="AS241" s="215"/>
      <c r="AT241" s="215"/>
      <c r="AU241" s="217">
        <f t="shared" si="12"/>
        <v>1</v>
      </c>
      <c r="AV241" s="217">
        <f t="shared" si="13"/>
        <v>101</v>
      </c>
      <c r="AW241" s="217">
        <f t="shared" si="11"/>
        <v>0</v>
      </c>
    </row>
    <row r="242" spans="1:49" s="218" customFormat="1" ht="24" customHeight="1">
      <c r="A242" s="206" t="s">
        <v>1533</v>
      </c>
      <c r="B242" s="206" t="s">
        <v>895</v>
      </c>
      <c r="C242" s="206" t="s">
        <v>1580</v>
      </c>
      <c r="D242" s="52">
        <v>890905211</v>
      </c>
      <c r="E242" s="53" t="s">
        <v>116</v>
      </c>
      <c r="F242" s="52" t="s">
        <v>786</v>
      </c>
      <c r="G242" s="207">
        <v>3719247862850</v>
      </c>
      <c r="H242" s="53" t="s">
        <v>763</v>
      </c>
      <c r="I242" s="52" t="s">
        <v>764</v>
      </c>
      <c r="J242" s="52" t="s">
        <v>571</v>
      </c>
      <c r="K242" s="208">
        <v>4600043079</v>
      </c>
      <c r="L242" s="209"/>
      <c r="M242" s="209" t="s">
        <v>766</v>
      </c>
      <c r="N242" s="210" t="s">
        <v>787</v>
      </c>
      <c r="O242" s="209" t="s">
        <v>768</v>
      </c>
      <c r="P242" s="209" t="s">
        <v>1534</v>
      </c>
      <c r="Q242" s="210" t="s">
        <v>1336</v>
      </c>
      <c r="R242" s="211">
        <v>161921524</v>
      </c>
      <c r="S242" s="212">
        <v>890900748</v>
      </c>
      <c r="T242" s="210" t="s">
        <v>1337</v>
      </c>
      <c r="U242" s="209" t="s">
        <v>777</v>
      </c>
      <c r="V242" s="88">
        <v>41173</v>
      </c>
      <c r="W242" s="212">
        <v>43201543</v>
      </c>
      <c r="X242" s="210" t="s">
        <v>1564</v>
      </c>
      <c r="Y242" s="209" t="s">
        <v>771</v>
      </c>
      <c r="Z242" s="209" t="s">
        <v>772</v>
      </c>
      <c r="AA242" s="209">
        <v>102</v>
      </c>
      <c r="AB242" s="209" t="s">
        <v>773</v>
      </c>
      <c r="AC242" s="211">
        <v>0</v>
      </c>
      <c r="AD242" s="209" t="s">
        <v>773</v>
      </c>
      <c r="AE242" s="88">
        <v>41173</v>
      </c>
      <c r="AF242" s="213">
        <v>41274</v>
      </c>
      <c r="AG242" s="209" t="s">
        <v>773</v>
      </c>
      <c r="AH242" s="214"/>
      <c r="AI242" s="214"/>
      <c r="AJ242" s="215"/>
      <c r="AK242" s="215"/>
      <c r="AL242" s="215"/>
      <c r="AM242" s="215"/>
      <c r="AN242" s="216"/>
      <c r="AO242" s="216"/>
      <c r="AP242" s="216"/>
      <c r="AQ242" s="215"/>
      <c r="AR242" s="215"/>
      <c r="AS242" s="215"/>
      <c r="AT242" s="215"/>
      <c r="AU242" s="217">
        <f t="shared" si="12"/>
        <v>1</v>
      </c>
      <c r="AV242" s="217">
        <f t="shared" si="13"/>
        <v>102</v>
      </c>
      <c r="AW242" s="217">
        <f t="shared" si="11"/>
        <v>0</v>
      </c>
    </row>
    <row r="243" spans="1:49" s="218" customFormat="1" ht="24" customHeight="1">
      <c r="A243" s="206" t="s">
        <v>1588</v>
      </c>
      <c r="B243" s="206" t="s">
        <v>1589</v>
      </c>
      <c r="C243" s="206" t="s">
        <v>1590</v>
      </c>
      <c r="D243" s="52">
        <v>890905211</v>
      </c>
      <c r="E243" s="53" t="s">
        <v>116</v>
      </c>
      <c r="F243" s="52" t="s">
        <v>762</v>
      </c>
      <c r="G243" s="207">
        <v>3719247862850</v>
      </c>
      <c r="H243" s="53" t="s">
        <v>763</v>
      </c>
      <c r="I243" s="52" t="s">
        <v>764</v>
      </c>
      <c r="J243" s="52" t="s">
        <v>571</v>
      </c>
      <c r="K243" s="208">
        <v>4600043081</v>
      </c>
      <c r="L243" s="209" t="s">
        <v>778</v>
      </c>
      <c r="M243" s="209" t="s">
        <v>1515</v>
      </c>
      <c r="N243" s="210" t="s">
        <v>776</v>
      </c>
      <c r="O243" s="209" t="s">
        <v>768</v>
      </c>
      <c r="P243" s="209" t="s">
        <v>769</v>
      </c>
      <c r="Q243" s="210" t="s">
        <v>1338</v>
      </c>
      <c r="R243" s="211">
        <v>400000003</v>
      </c>
      <c r="S243" s="212">
        <v>8310980</v>
      </c>
      <c r="T243" s="210" t="s">
        <v>1646</v>
      </c>
      <c r="U243" s="209" t="s">
        <v>770</v>
      </c>
      <c r="V243" s="88">
        <v>41192</v>
      </c>
      <c r="W243" s="212">
        <v>70040135</v>
      </c>
      <c r="X243" s="210" t="s">
        <v>949</v>
      </c>
      <c r="Y243" s="209" t="s">
        <v>771</v>
      </c>
      <c r="Z243" s="209" t="s">
        <v>772</v>
      </c>
      <c r="AA243" s="209">
        <v>83</v>
      </c>
      <c r="AB243" s="209" t="s">
        <v>773</v>
      </c>
      <c r="AC243" s="211">
        <v>0</v>
      </c>
      <c r="AD243" s="209" t="s">
        <v>773</v>
      </c>
      <c r="AE243" s="88">
        <v>41192</v>
      </c>
      <c r="AF243" s="213">
        <v>41274</v>
      </c>
      <c r="AG243" s="209" t="s">
        <v>774</v>
      </c>
      <c r="AH243" s="214"/>
      <c r="AI243" s="214"/>
      <c r="AJ243" s="215"/>
      <c r="AK243" s="215"/>
      <c r="AL243" s="215"/>
      <c r="AM243" s="215"/>
      <c r="AN243" s="216"/>
      <c r="AO243" s="216"/>
      <c r="AP243" s="216"/>
      <c r="AQ243" s="215"/>
      <c r="AR243" s="215"/>
      <c r="AS243" s="215"/>
      <c r="AT243" s="215"/>
      <c r="AU243" s="217">
        <f t="shared" si="12"/>
        <v>1</v>
      </c>
      <c r="AV243" s="217">
        <f t="shared" si="13"/>
        <v>83</v>
      </c>
      <c r="AW243" s="217">
        <f t="shared" si="11"/>
        <v>0</v>
      </c>
    </row>
    <row r="244" spans="1:49" s="218" customFormat="1" ht="24" customHeight="1">
      <c r="A244" s="206" t="s">
        <v>1517</v>
      </c>
      <c r="B244" s="206" t="s">
        <v>896</v>
      </c>
      <c r="C244" s="206" t="s">
        <v>1600</v>
      </c>
      <c r="D244" s="52">
        <v>890905211</v>
      </c>
      <c r="E244" s="53" t="s">
        <v>116</v>
      </c>
      <c r="F244" s="52" t="s">
        <v>762</v>
      </c>
      <c r="G244" s="207">
        <v>3719247862850</v>
      </c>
      <c r="H244" s="53" t="s">
        <v>763</v>
      </c>
      <c r="I244" s="52" t="s">
        <v>764</v>
      </c>
      <c r="J244" s="52" t="s">
        <v>571</v>
      </c>
      <c r="K244" s="208">
        <v>4600043083</v>
      </c>
      <c r="L244" s="209" t="s">
        <v>778</v>
      </c>
      <c r="M244" s="209" t="s">
        <v>1515</v>
      </c>
      <c r="N244" s="210" t="s">
        <v>781</v>
      </c>
      <c r="O244" s="209" t="s">
        <v>768</v>
      </c>
      <c r="P244" s="209" t="s">
        <v>785</v>
      </c>
      <c r="Q244" s="210" t="s">
        <v>1339</v>
      </c>
      <c r="R244" s="211">
        <v>74750387</v>
      </c>
      <c r="S244" s="212">
        <v>890935807</v>
      </c>
      <c r="T244" s="210" t="s">
        <v>1340</v>
      </c>
      <c r="U244" s="209" t="s">
        <v>777</v>
      </c>
      <c r="V244" s="88">
        <v>41179</v>
      </c>
      <c r="W244" s="212">
        <v>70067473</v>
      </c>
      <c r="X244" s="210" t="s">
        <v>1342</v>
      </c>
      <c r="Y244" s="209" t="s">
        <v>771</v>
      </c>
      <c r="Z244" s="209" t="s">
        <v>772</v>
      </c>
      <c r="AA244" s="209">
        <v>96</v>
      </c>
      <c r="AB244" s="209" t="s">
        <v>773</v>
      </c>
      <c r="AC244" s="211">
        <v>0</v>
      </c>
      <c r="AD244" s="209" t="s">
        <v>773</v>
      </c>
      <c r="AE244" s="88">
        <v>41179</v>
      </c>
      <c r="AF244" s="213">
        <v>41274</v>
      </c>
      <c r="AG244" s="209" t="s">
        <v>774</v>
      </c>
      <c r="AH244" s="214"/>
      <c r="AI244" s="214"/>
      <c r="AJ244" s="215"/>
      <c r="AK244" s="215"/>
      <c r="AL244" s="215"/>
      <c r="AM244" s="215"/>
      <c r="AN244" s="216"/>
      <c r="AO244" s="216"/>
      <c r="AP244" s="216"/>
      <c r="AQ244" s="215"/>
      <c r="AR244" s="215"/>
      <c r="AS244" s="215"/>
      <c r="AT244" s="215"/>
      <c r="AU244" s="217">
        <f t="shared" si="12"/>
        <v>1</v>
      </c>
      <c r="AV244" s="217">
        <f t="shared" si="13"/>
        <v>96</v>
      </c>
      <c r="AW244" s="217">
        <f t="shared" si="11"/>
        <v>0</v>
      </c>
    </row>
    <row r="245" spans="1:49" s="218" customFormat="1" ht="24" customHeight="1">
      <c r="A245" s="206" t="s">
        <v>1517</v>
      </c>
      <c r="B245" s="206" t="s">
        <v>896</v>
      </c>
      <c r="C245" s="206" t="s">
        <v>1600</v>
      </c>
      <c r="D245" s="52">
        <v>890905211</v>
      </c>
      <c r="E245" s="53" t="s">
        <v>116</v>
      </c>
      <c r="F245" s="52" t="s">
        <v>762</v>
      </c>
      <c r="G245" s="207">
        <v>3719247862850</v>
      </c>
      <c r="H245" s="53" t="s">
        <v>763</v>
      </c>
      <c r="I245" s="52" t="s">
        <v>764</v>
      </c>
      <c r="J245" s="52" t="s">
        <v>571</v>
      </c>
      <c r="K245" s="208">
        <v>4600043084</v>
      </c>
      <c r="L245" s="209" t="s">
        <v>778</v>
      </c>
      <c r="M245" s="209" t="s">
        <v>1515</v>
      </c>
      <c r="N245" s="210" t="s">
        <v>781</v>
      </c>
      <c r="O245" s="209" t="s">
        <v>768</v>
      </c>
      <c r="P245" s="209" t="s">
        <v>785</v>
      </c>
      <c r="Q245" s="210" t="s">
        <v>1339</v>
      </c>
      <c r="R245" s="211">
        <v>255500001</v>
      </c>
      <c r="S245" s="212">
        <v>811020815</v>
      </c>
      <c r="T245" s="210" t="s">
        <v>1341</v>
      </c>
      <c r="U245" s="209" t="s">
        <v>777</v>
      </c>
      <c r="V245" s="88">
        <v>41179</v>
      </c>
      <c r="W245" s="212">
        <v>70067473</v>
      </c>
      <c r="X245" s="210" t="s">
        <v>1342</v>
      </c>
      <c r="Y245" s="209" t="s">
        <v>771</v>
      </c>
      <c r="Z245" s="209" t="s">
        <v>772</v>
      </c>
      <c r="AA245" s="209">
        <v>96</v>
      </c>
      <c r="AB245" s="209" t="s">
        <v>773</v>
      </c>
      <c r="AC245" s="211">
        <v>0</v>
      </c>
      <c r="AD245" s="209" t="s">
        <v>773</v>
      </c>
      <c r="AE245" s="88">
        <v>41179</v>
      </c>
      <c r="AF245" s="213">
        <v>41274</v>
      </c>
      <c r="AG245" s="209" t="s">
        <v>774</v>
      </c>
      <c r="AH245" s="214"/>
      <c r="AI245" s="214"/>
      <c r="AJ245" s="215"/>
      <c r="AK245" s="215"/>
      <c r="AL245" s="215"/>
      <c r="AM245" s="215"/>
      <c r="AN245" s="216"/>
      <c r="AO245" s="216"/>
      <c r="AP245" s="216"/>
      <c r="AQ245" s="215"/>
      <c r="AR245" s="215"/>
      <c r="AS245" s="215"/>
      <c r="AT245" s="215"/>
      <c r="AU245" s="217">
        <f t="shared" si="12"/>
        <v>1</v>
      </c>
      <c r="AV245" s="217">
        <f t="shared" si="13"/>
        <v>96</v>
      </c>
      <c r="AW245" s="217">
        <f t="shared" si="11"/>
        <v>0</v>
      </c>
    </row>
    <row r="246" spans="1:49" s="218" customFormat="1" ht="24" customHeight="1">
      <c r="A246" s="206" t="s">
        <v>1611</v>
      </c>
      <c r="B246" s="206" t="s">
        <v>897</v>
      </c>
      <c r="C246" s="206" t="s">
        <v>1613</v>
      </c>
      <c r="D246" s="52">
        <v>890905211</v>
      </c>
      <c r="E246" s="53" t="s">
        <v>116</v>
      </c>
      <c r="F246" s="52" t="s">
        <v>762</v>
      </c>
      <c r="G246" s="207">
        <v>3719247862850</v>
      </c>
      <c r="H246" s="53" t="s">
        <v>763</v>
      </c>
      <c r="I246" s="52" t="s">
        <v>764</v>
      </c>
      <c r="J246" s="52" t="s">
        <v>571</v>
      </c>
      <c r="K246" s="208">
        <v>4600043085</v>
      </c>
      <c r="L246" s="209" t="s">
        <v>765</v>
      </c>
      <c r="M246" s="209" t="s">
        <v>766</v>
      </c>
      <c r="N246" s="210" t="s">
        <v>779</v>
      </c>
      <c r="O246" s="209" t="s">
        <v>768</v>
      </c>
      <c r="P246" s="209" t="s">
        <v>769</v>
      </c>
      <c r="Q246" s="210" t="s">
        <v>1343</v>
      </c>
      <c r="R246" s="211">
        <v>43931055</v>
      </c>
      <c r="S246" s="212">
        <v>900446219</v>
      </c>
      <c r="T246" s="210" t="s">
        <v>1344</v>
      </c>
      <c r="U246" s="209" t="s">
        <v>777</v>
      </c>
      <c r="V246" s="88">
        <v>41171</v>
      </c>
      <c r="W246" s="212">
        <v>71645744</v>
      </c>
      <c r="X246" s="210" t="s">
        <v>1345</v>
      </c>
      <c r="Y246" s="209" t="s">
        <v>771</v>
      </c>
      <c r="Z246" s="209" t="s">
        <v>772</v>
      </c>
      <c r="AA246" s="209">
        <v>104</v>
      </c>
      <c r="AB246" s="209" t="s">
        <v>773</v>
      </c>
      <c r="AC246" s="211">
        <v>0</v>
      </c>
      <c r="AD246" s="209" t="s">
        <v>773</v>
      </c>
      <c r="AE246" s="88">
        <v>41171</v>
      </c>
      <c r="AF246" s="213">
        <v>41274</v>
      </c>
      <c r="AG246" s="209" t="s">
        <v>774</v>
      </c>
      <c r="AH246" s="214"/>
      <c r="AI246" s="214"/>
      <c r="AJ246" s="215"/>
      <c r="AK246" s="215"/>
      <c r="AL246" s="215"/>
      <c r="AM246" s="215"/>
      <c r="AN246" s="216"/>
      <c r="AO246" s="216"/>
      <c r="AP246" s="216"/>
      <c r="AQ246" s="215"/>
      <c r="AR246" s="215"/>
      <c r="AS246" s="215"/>
      <c r="AT246" s="215"/>
      <c r="AU246" s="217">
        <f t="shared" si="12"/>
        <v>1</v>
      </c>
      <c r="AV246" s="217">
        <f t="shared" si="13"/>
        <v>104</v>
      </c>
      <c r="AW246" s="217">
        <f t="shared" si="11"/>
        <v>0</v>
      </c>
    </row>
    <row r="247" spans="1:49" s="218" customFormat="1" ht="24" customHeight="1">
      <c r="A247" s="206" t="s">
        <v>1517</v>
      </c>
      <c r="B247" s="206" t="s">
        <v>898</v>
      </c>
      <c r="C247" s="206" t="s">
        <v>1600</v>
      </c>
      <c r="D247" s="52">
        <v>890905211</v>
      </c>
      <c r="E247" s="53" t="s">
        <v>116</v>
      </c>
      <c r="F247" s="52" t="s">
        <v>762</v>
      </c>
      <c r="G247" s="207">
        <v>3719247862850</v>
      </c>
      <c r="H247" s="53" t="s">
        <v>763</v>
      </c>
      <c r="I247" s="52" t="s">
        <v>764</v>
      </c>
      <c r="J247" s="52" t="s">
        <v>571</v>
      </c>
      <c r="K247" s="208">
        <v>4600043087</v>
      </c>
      <c r="L247" s="209" t="s">
        <v>778</v>
      </c>
      <c r="M247" s="209" t="s">
        <v>1515</v>
      </c>
      <c r="N247" s="210" t="s">
        <v>781</v>
      </c>
      <c r="O247" s="209" t="s">
        <v>768</v>
      </c>
      <c r="P247" s="209" t="s">
        <v>785</v>
      </c>
      <c r="Q247" s="210" t="s">
        <v>1339</v>
      </c>
      <c r="R247" s="211">
        <v>588234717</v>
      </c>
      <c r="S247" s="212">
        <v>800048663</v>
      </c>
      <c r="T247" s="210" t="s">
        <v>1346</v>
      </c>
      <c r="U247" s="209" t="s">
        <v>777</v>
      </c>
      <c r="V247" s="88">
        <v>41179</v>
      </c>
      <c r="W247" s="212">
        <v>70067473</v>
      </c>
      <c r="X247" s="210" t="s">
        <v>1342</v>
      </c>
      <c r="Y247" s="209" t="s">
        <v>771</v>
      </c>
      <c r="Z247" s="209" t="s">
        <v>772</v>
      </c>
      <c r="AA247" s="209">
        <v>96</v>
      </c>
      <c r="AB247" s="209" t="s">
        <v>773</v>
      </c>
      <c r="AC247" s="211">
        <v>0</v>
      </c>
      <c r="AD247" s="209" t="s">
        <v>773</v>
      </c>
      <c r="AE247" s="88">
        <v>41179</v>
      </c>
      <c r="AF247" s="213">
        <v>41274</v>
      </c>
      <c r="AG247" s="209" t="s">
        <v>774</v>
      </c>
      <c r="AH247" s="214"/>
      <c r="AI247" s="214"/>
      <c r="AJ247" s="215"/>
      <c r="AK247" s="215"/>
      <c r="AL247" s="215"/>
      <c r="AM247" s="215"/>
      <c r="AN247" s="216"/>
      <c r="AO247" s="216"/>
      <c r="AP247" s="216"/>
      <c r="AQ247" s="215"/>
      <c r="AR247" s="215"/>
      <c r="AS247" s="215"/>
      <c r="AT247" s="215"/>
      <c r="AU247" s="217">
        <f t="shared" si="12"/>
        <v>1</v>
      </c>
      <c r="AV247" s="217">
        <f t="shared" si="13"/>
        <v>96</v>
      </c>
      <c r="AW247" s="217">
        <f t="shared" si="11"/>
        <v>0</v>
      </c>
    </row>
    <row r="248" spans="1:49" s="218" customFormat="1" ht="24" customHeight="1">
      <c r="A248" s="206" t="s">
        <v>1517</v>
      </c>
      <c r="B248" s="206" t="s">
        <v>896</v>
      </c>
      <c r="C248" s="206" t="s">
        <v>1600</v>
      </c>
      <c r="D248" s="52">
        <v>890905211</v>
      </c>
      <c r="E248" s="53" t="s">
        <v>116</v>
      </c>
      <c r="F248" s="52" t="s">
        <v>762</v>
      </c>
      <c r="G248" s="207">
        <v>3719247862850</v>
      </c>
      <c r="H248" s="53" t="s">
        <v>763</v>
      </c>
      <c r="I248" s="52" t="s">
        <v>764</v>
      </c>
      <c r="J248" s="52" t="s">
        <v>571</v>
      </c>
      <c r="K248" s="208">
        <v>4600043089</v>
      </c>
      <c r="L248" s="209" t="s">
        <v>778</v>
      </c>
      <c r="M248" s="209" t="s">
        <v>1515</v>
      </c>
      <c r="N248" s="210" t="s">
        <v>781</v>
      </c>
      <c r="O248" s="209" t="s">
        <v>768</v>
      </c>
      <c r="P248" s="209" t="s">
        <v>785</v>
      </c>
      <c r="Q248" s="210" t="s">
        <v>1339</v>
      </c>
      <c r="R248" s="211">
        <v>109267360</v>
      </c>
      <c r="S248" s="212">
        <v>800026833</v>
      </c>
      <c r="T248" s="210" t="s">
        <v>1347</v>
      </c>
      <c r="U248" s="209" t="s">
        <v>777</v>
      </c>
      <c r="V248" s="88">
        <v>41179</v>
      </c>
      <c r="W248" s="212">
        <v>70067473</v>
      </c>
      <c r="X248" s="210" t="s">
        <v>1342</v>
      </c>
      <c r="Y248" s="209" t="s">
        <v>771</v>
      </c>
      <c r="Z248" s="209" t="s">
        <v>772</v>
      </c>
      <c r="AA248" s="209">
        <v>96</v>
      </c>
      <c r="AB248" s="209" t="s">
        <v>773</v>
      </c>
      <c r="AC248" s="211">
        <v>0</v>
      </c>
      <c r="AD248" s="209" t="s">
        <v>773</v>
      </c>
      <c r="AE248" s="88">
        <v>41179</v>
      </c>
      <c r="AF248" s="213">
        <v>41274</v>
      </c>
      <c r="AG248" s="209" t="s">
        <v>774</v>
      </c>
      <c r="AH248" s="214"/>
      <c r="AI248" s="214"/>
      <c r="AJ248" s="215"/>
      <c r="AK248" s="215"/>
      <c r="AL248" s="215"/>
      <c r="AM248" s="215"/>
      <c r="AN248" s="216"/>
      <c r="AO248" s="216"/>
      <c r="AP248" s="216"/>
      <c r="AQ248" s="215"/>
      <c r="AR248" s="215"/>
      <c r="AS248" s="215"/>
      <c r="AT248" s="215"/>
      <c r="AU248" s="217">
        <f t="shared" si="12"/>
        <v>1</v>
      </c>
      <c r="AV248" s="217">
        <f t="shared" si="13"/>
        <v>96</v>
      </c>
      <c r="AW248" s="217">
        <f t="shared" si="11"/>
        <v>0</v>
      </c>
    </row>
    <row r="249" spans="1:49" s="218" customFormat="1" ht="24" customHeight="1">
      <c r="A249" s="206" t="s">
        <v>899</v>
      </c>
      <c r="B249" s="206" t="s">
        <v>900</v>
      </c>
      <c r="C249" s="206" t="s">
        <v>901</v>
      </c>
      <c r="D249" s="52">
        <v>890905211</v>
      </c>
      <c r="E249" s="53" t="s">
        <v>116</v>
      </c>
      <c r="F249" s="52" t="s">
        <v>762</v>
      </c>
      <c r="G249" s="207">
        <v>3719247862850</v>
      </c>
      <c r="H249" s="53" t="s">
        <v>763</v>
      </c>
      <c r="I249" s="52" t="s">
        <v>764</v>
      </c>
      <c r="J249" s="52" t="s">
        <v>571</v>
      </c>
      <c r="K249" s="208">
        <v>4600043090</v>
      </c>
      <c r="L249" s="209" t="s">
        <v>765</v>
      </c>
      <c r="M249" s="209" t="s">
        <v>766</v>
      </c>
      <c r="N249" s="210" t="s">
        <v>780</v>
      </c>
      <c r="O249" s="209" t="s">
        <v>768</v>
      </c>
      <c r="P249" s="209" t="s">
        <v>769</v>
      </c>
      <c r="Q249" s="210" t="s">
        <v>1348</v>
      </c>
      <c r="R249" s="211">
        <v>4604630361</v>
      </c>
      <c r="S249" s="212">
        <v>890984761</v>
      </c>
      <c r="T249" s="210" t="s">
        <v>1628</v>
      </c>
      <c r="U249" s="209" t="s">
        <v>777</v>
      </c>
      <c r="V249" s="88">
        <v>41173</v>
      </c>
      <c r="W249" s="212">
        <v>71634099</v>
      </c>
      <c r="X249" s="210" t="s">
        <v>1349</v>
      </c>
      <c r="Y249" s="209" t="s">
        <v>771</v>
      </c>
      <c r="Z249" s="209" t="s">
        <v>772</v>
      </c>
      <c r="AA249" s="209">
        <v>102</v>
      </c>
      <c r="AB249" s="209" t="s">
        <v>773</v>
      </c>
      <c r="AC249" s="211">
        <v>0</v>
      </c>
      <c r="AD249" s="209" t="s">
        <v>773</v>
      </c>
      <c r="AE249" s="88">
        <v>41173</v>
      </c>
      <c r="AF249" s="213">
        <v>41274</v>
      </c>
      <c r="AG249" s="209" t="s">
        <v>774</v>
      </c>
      <c r="AH249" s="214"/>
      <c r="AI249" s="214"/>
      <c r="AJ249" s="215"/>
      <c r="AK249" s="215"/>
      <c r="AL249" s="215"/>
      <c r="AM249" s="215"/>
      <c r="AN249" s="216"/>
      <c r="AO249" s="216"/>
      <c r="AP249" s="216"/>
      <c r="AQ249" s="215"/>
      <c r="AR249" s="215"/>
      <c r="AS249" s="215"/>
      <c r="AT249" s="215"/>
      <c r="AU249" s="217">
        <f t="shared" si="12"/>
        <v>1</v>
      </c>
      <c r="AV249" s="217">
        <f t="shared" si="13"/>
        <v>102</v>
      </c>
      <c r="AW249" s="217">
        <f t="shared" si="11"/>
        <v>0</v>
      </c>
    </row>
    <row r="250" spans="1:49" s="218" customFormat="1" ht="24" customHeight="1">
      <c r="A250" s="206" t="s">
        <v>1536</v>
      </c>
      <c r="B250" s="206" t="s">
        <v>1537</v>
      </c>
      <c r="C250" s="206" t="s">
        <v>1582</v>
      </c>
      <c r="D250" s="52">
        <v>890905211</v>
      </c>
      <c r="E250" s="53" t="s">
        <v>116</v>
      </c>
      <c r="F250" s="52"/>
      <c r="G250" s="207">
        <v>3719247862850</v>
      </c>
      <c r="H250" s="53" t="s">
        <v>763</v>
      </c>
      <c r="I250" s="52" t="s">
        <v>764</v>
      </c>
      <c r="J250" s="52" t="s">
        <v>571</v>
      </c>
      <c r="K250" s="208">
        <v>4600043092</v>
      </c>
      <c r="L250" s="209"/>
      <c r="M250" s="209" t="s">
        <v>766</v>
      </c>
      <c r="N250" s="210" t="s">
        <v>776</v>
      </c>
      <c r="O250" s="209" t="s">
        <v>768</v>
      </c>
      <c r="P250" s="209" t="s">
        <v>769</v>
      </c>
      <c r="Q250" s="210" t="s">
        <v>1350</v>
      </c>
      <c r="R250" s="211">
        <v>1260000</v>
      </c>
      <c r="S250" s="212">
        <v>98672466</v>
      </c>
      <c r="T250" s="210" t="s">
        <v>1351</v>
      </c>
      <c r="U250" s="209" t="s">
        <v>770</v>
      </c>
      <c r="V250" s="88">
        <v>41172</v>
      </c>
      <c r="W250" s="212">
        <v>43972041</v>
      </c>
      <c r="X250" s="210" t="s">
        <v>416</v>
      </c>
      <c r="Y250" s="209" t="s">
        <v>771</v>
      </c>
      <c r="Z250" s="209" t="s">
        <v>772</v>
      </c>
      <c r="AA250" s="209">
        <v>42</v>
      </c>
      <c r="AB250" s="209" t="s">
        <v>773</v>
      </c>
      <c r="AC250" s="211">
        <v>0</v>
      </c>
      <c r="AD250" s="209" t="s">
        <v>773</v>
      </c>
      <c r="AE250" s="88">
        <v>41172</v>
      </c>
      <c r="AF250" s="213">
        <v>41213</v>
      </c>
      <c r="AG250" s="209" t="s">
        <v>773</v>
      </c>
      <c r="AH250" s="214"/>
      <c r="AI250" s="214"/>
      <c r="AJ250" s="215"/>
      <c r="AK250" s="215"/>
      <c r="AL250" s="215"/>
      <c r="AM250" s="215"/>
      <c r="AN250" s="216"/>
      <c r="AO250" s="216"/>
      <c r="AP250" s="216"/>
      <c r="AQ250" s="215"/>
      <c r="AR250" s="215"/>
      <c r="AS250" s="215"/>
      <c r="AT250" s="215"/>
      <c r="AU250" s="217">
        <f t="shared" si="12"/>
        <v>1</v>
      </c>
      <c r="AV250" s="217">
        <f t="shared" si="13"/>
        <v>42</v>
      </c>
      <c r="AW250" s="217">
        <f t="shared" si="11"/>
        <v>0</v>
      </c>
    </row>
    <row r="251" spans="1:49" s="218" customFormat="1" ht="24" customHeight="1">
      <c r="A251" s="206" t="s">
        <v>1536</v>
      </c>
      <c r="B251" s="206" t="s">
        <v>1537</v>
      </c>
      <c r="C251" s="206" t="s">
        <v>1582</v>
      </c>
      <c r="D251" s="52">
        <v>890905211</v>
      </c>
      <c r="E251" s="53" t="s">
        <v>116</v>
      </c>
      <c r="F251" s="52"/>
      <c r="G251" s="207">
        <v>3719247862850</v>
      </c>
      <c r="H251" s="53" t="s">
        <v>763</v>
      </c>
      <c r="I251" s="52" t="s">
        <v>764</v>
      </c>
      <c r="J251" s="52" t="s">
        <v>571</v>
      </c>
      <c r="K251" s="208">
        <v>4600043093</v>
      </c>
      <c r="L251" s="209"/>
      <c r="M251" s="209" t="s">
        <v>766</v>
      </c>
      <c r="N251" s="210" t="s">
        <v>776</v>
      </c>
      <c r="O251" s="209" t="s">
        <v>768</v>
      </c>
      <c r="P251" s="209" t="s">
        <v>769</v>
      </c>
      <c r="Q251" s="210" t="s">
        <v>1352</v>
      </c>
      <c r="R251" s="211">
        <v>1260000</v>
      </c>
      <c r="S251" s="212">
        <v>43612789</v>
      </c>
      <c r="T251" s="210" t="s">
        <v>1353</v>
      </c>
      <c r="U251" s="209" t="s">
        <v>770</v>
      </c>
      <c r="V251" s="88">
        <v>41172</v>
      </c>
      <c r="W251" s="212">
        <v>43972041</v>
      </c>
      <c r="X251" s="210" t="s">
        <v>416</v>
      </c>
      <c r="Y251" s="209" t="s">
        <v>771</v>
      </c>
      <c r="Z251" s="209" t="s">
        <v>772</v>
      </c>
      <c r="AA251" s="209">
        <v>42</v>
      </c>
      <c r="AB251" s="209" t="s">
        <v>773</v>
      </c>
      <c r="AC251" s="211">
        <v>0</v>
      </c>
      <c r="AD251" s="209" t="s">
        <v>773</v>
      </c>
      <c r="AE251" s="88">
        <v>41172</v>
      </c>
      <c r="AF251" s="213">
        <v>41213</v>
      </c>
      <c r="AG251" s="209" t="s">
        <v>773</v>
      </c>
      <c r="AH251" s="214"/>
      <c r="AI251" s="214"/>
      <c r="AJ251" s="215"/>
      <c r="AK251" s="215"/>
      <c r="AL251" s="215"/>
      <c r="AM251" s="215"/>
      <c r="AN251" s="216"/>
      <c r="AO251" s="216"/>
      <c r="AP251" s="216"/>
      <c r="AQ251" s="215"/>
      <c r="AR251" s="215"/>
      <c r="AS251" s="215"/>
      <c r="AT251" s="215"/>
      <c r="AU251" s="217">
        <f t="shared" si="12"/>
        <v>1</v>
      </c>
      <c r="AV251" s="217">
        <f t="shared" si="13"/>
        <v>42</v>
      </c>
      <c r="AW251" s="217">
        <f t="shared" si="11"/>
        <v>0</v>
      </c>
    </row>
    <row r="252" spans="1:49" s="218" customFormat="1" ht="24" customHeight="1">
      <c r="A252" s="206" t="s">
        <v>1536</v>
      </c>
      <c r="B252" s="206" t="s">
        <v>1537</v>
      </c>
      <c r="C252" s="206" t="s">
        <v>1582</v>
      </c>
      <c r="D252" s="52">
        <v>890905211</v>
      </c>
      <c r="E252" s="53" t="s">
        <v>116</v>
      </c>
      <c r="F252" s="52"/>
      <c r="G252" s="207">
        <v>3719247862850</v>
      </c>
      <c r="H252" s="53" t="s">
        <v>763</v>
      </c>
      <c r="I252" s="52" t="s">
        <v>764</v>
      </c>
      <c r="J252" s="52" t="s">
        <v>571</v>
      </c>
      <c r="K252" s="208">
        <v>4600043094</v>
      </c>
      <c r="L252" s="209"/>
      <c r="M252" s="209" t="s">
        <v>766</v>
      </c>
      <c r="N252" s="210" t="s">
        <v>776</v>
      </c>
      <c r="O252" s="209" t="s">
        <v>768</v>
      </c>
      <c r="P252" s="209" t="s">
        <v>769</v>
      </c>
      <c r="Q252" s="210" t="s">
        <v>1354</v>
      </c>
      <c r="R252" s="211">
        <v>1260000</v>
      </c>
      <c r="S252" s="212">
        <v>71275237</v>
      </c>
      <c r="T252" s="210" t="s">
        <v>1355</v>
      </c>
      <c r="U252" s="209" t="s">
        <v>770</v>
      </c>
      <c r="V252" s="88">
        <v>41172</v>
      </c>
      <c r="W252" s="212">
        <v>43972041</v>
      </c>
      <c r="X252" s="210" t="s">
        <v>416</v>
      </c>
      <c r="Y252" s="209" t="s">
        <v>771</v>
      </c>
      <c r="Z252" s="209" t="s">
        <v>772</v>
      </c>
      <c r="AA252" s="209">
        <v>42</v>
      </c>
      <c r="AB252" s="209" t="s">
        <v>773</v>
      </c>
      <c r="AC252" s="211">
        <v>0</v>
      </c>
      <c r="AD252" s="209" t="s">
        <v>773</v>
      </c>
      <c r="AE252" s="88">
        <v>41172</v>
      </c>
      <c r="AF252" s="213">
        <v>41213</v>
      </c>
      <c r="AG252" s="209" t="s">
        <v>773</v>
      </c>
      <c r="AH252" s="214"/>
      <c r="AI252" s="214"/>
      <c r="AJ252" s="215"/>
      <c r="AK252" s="215"/>
      <c r="AL252" s="215"/>
      <c r="AM252" s="215"/>
      <c r="AN252" s="216"/>
      <c r="AO252" s="216"/>
      <c r="AP252" s="216"/>
      <c r="AQ252" s="215"/>
      <c r="AR252" s="215"/>
      <c r="AS252" s="215"/>
      <c r="AT252" s="215"/>
      <c r="AU252" s="217">
        <f t="shared" si="12"/>
        <v>1</v>
      </c>
      <c r="AV252" s="217">
        <f t="shared" si="13"/>
        <v>42</v>
      </c>
      <c r="AW252" s="217">
        <f t="shared" si="11"/>
        <v>0</v>
      </c>
    </row>
    <row r="253" spans="1:49" s="218" customFormat="1" ht="24" customHeight="1">
      <c r="A253" s="206" t="s">
        <v>1536</v>
      </c>
      <c r="B253" s="206" t="s">
        <v>1537</v>
      </c>
      <c r="C253" s="206" t="s">
        <v>1582</v>
      </c>
      <c r="D253" s="52">
        <v>890905211</v>
      </c>
      <c r="E253" s="53" t="s">
        <v>116</v>
      </c>
      <c r="F253" s="52"/>
      <c r="G253" s="207">
        <v>3719247862850</v>
      </c>
      <c r="H253" s="53" t="s">
        <v>763</v>
      </c>
      <c r="I253" s="52" t="s">
        <v>764</v>
      </c>
      <c r="J253" s="52" t="s">
        <v>571</v>
      </c>
      <c r="K253" s="208">
        <v>4600043095</v>
      </c>
      <c r="L253" s="209"/>
      <c r="M253" s="209" t="s">
        <v>766</v>
      </c>
      <c r="N253" s="210" t="s">
        <v>776</v>
      </c>
      <c r="O253" s="209" t="s">
        <v>768</v>
      </c>
      <c r="P253" s="209" t="s">
        <v>769</v>
      </c>
      <c r="Q253" s="210" t="s">
        <v>1356</v>
      </c>
      <c r="R253" s="211">
        <v>1260000</v>
      </c>
      <c r="S253" s="212">
        <v>98567545</v>
      </c>
      <c r="T253" s="210" t="s">
        <v>1357</v>
      </c>
      <c r="U253" s="209" t="s">
        <v>770</v>
      </c>
      <c r="V253" s="88">
        <v>41172</v>
      </c>
      <c r="W253" s="212">
        <v>43972041</v>
      </c>
      <c r="X253" s="210" t="s">
        <v>416</v>
      </c>
      <c r="Y253" s="209" t="s">
        <v>771</v>
      </c>
      <c r="Z253" s="209" t="s">
        <v>772</v>
      </c>
      <c r="AA253" s="209">
        <v>42</v>
      </c>
      <c r="AB253" s="209" t="s">
        <v>773</v>
      </c>
      <c r="AC253" s="211">
        <v>0</v>
      </c>
      <c r="AD253" s="209" t="s">
        <v>773</v>
      </c>
      <c r="AE253" s="88">
        <v>41172</v>
      </c>
      <c r="AF253" s="213">
        <v>41213</v>
      </c>
      <c r="AG253" s="209" t="s">
        <v>773</v>
      </c>
      <c r="AH253" s="214"/>
      <c r="AI253" s="214"/>
      <c r="AJ253" s="215"/>
      <c r="AK253" s="215"/>
      <c r="AL253" s="215"/>
      <c r="AM253" s="215"/>
      <c r="AN253" s="216"/>
      <c r="AO253" s="216"/>
      <c r="AP253" s="216"/>
      <c r="AQ253" s="215"/>
      <c r="AR253" s="215"/>
      <c r="AS253" s="215"/>
      <c r="AT253" s="215"/>
      <c r="AU253" s="217">
        <f t="shared" si="12"/>
        <v>1</v>
      </c>
      <c r="AV253" s="217">
        <f t="shared" si="13"/>
        <v>42</v>
      </c>
      <c r="AW253" s="217">
        <f t="shared" si="11"/>
        <v>0</v>
      </c>
    </row>
    <row r="254" spans="1:49" s="218" customFormat="1" ht="24" customHeight="1">
      <c r="A254" s="206" t="s">
        <v>1514</v>
      </c>
      <c r="B254" s="206"/>
      <c r="C254" s="206" t="s">
        <v>1581</v>
      </c>
      <c r="D254" s="52">
        <v>890905211</v>
      </c>
      <c r="E254" s="53" t="s">
        <v>116</v>
      </c>
      <c r="F254" s="52" t="s">
        <v>762</v>
      </c>
      <c r="G254" s="207">
        <v>3719247862850</v>
      </c>
      <c r="H254" s="53" t="s">
        <v>763</v>
      </c>
      <c r="I254" s="52" t="s">
        <v>764</v>
      </c>
      <c r="J254" s="52" t="s">
        <v>571</v>
      </c>
      <c r="K254" s="208">
        <v>4600043096</v>
      </c>
      <c r="L254" s="209" t="s">
        <v>775</v>
      </c>
      <c r="M254" s="209" t="s">
        <v>766</v>
      </c>
      <c r="N254" s="210" t="s">
        <v>781</v>
      </c>
      <c r="O254" s="209" t="s">
        <v>810</v>
      </c>
      <c r="P254" s="209" t="s">
        <v>769</v>
      </c>
      <c r="Q254" s="210" t="s">
        <v>1358</v>
      </c>
      <c r="R254" s="211">
        <v>56000000</v>
      </c>
      <c r="S254" s="212">
        <v>890904615</v>
      </c>
      <c r="T254" s="210" t="s">
        <v>1359</v>
      </c>
      <c r="U254" s="209" t="s">
        <v>777</v>
      </c>
      <c r="V254" s="88">
        <v>41184</v>
      </c>
      <c r="W254" s="212">
        <v>71597539</v>
      </c>
      <c r="X254" s="210" t="s">
        <v>1360</v>
      </c>
      <c r="Y254" s="209" t="s">
        <v>771</v>
      </c>
      <c r="Z254" s="209" t="s">
        <v>772</v>
      </c>
      <c r="AA254" s="209">
        <v>91</v>
      </c>
      <c r="AB254" s="209" t="s">
        <v>773</v>
      </c>
      <c r="AC254" s="211">
        <v>0</v>
      </c>
      <c r="AD254" s="209" t="s">
        <v>773</v>
      </c>
      <c r="AE254" s="88">
        <v>41184</v>
      </c>
      <c r="AF254" s="213">
        <v>41274</v>
      </c>
      <c r="AG254" s="209" t="s">
        <v>774</v>
      </c>
      <c r="AH254" s="214"/>
      <c r="AI254" s="214"/>
      <c r="AJ254" s="215"/>
      <c r="AK254" s="215"/>
      <c r="AL254" s="215"/>
      <c r="AM254" s="215"/>
      <c r="AN254" s="216"/>
      <c r="AO254" s="216"/>
      <c r="AP254" s="216"/>
      <c r="AQ254" s="215"/>
      <c r="AR254" s="215"/>
      <c r="AS254" s="215"/>
      <c r="AT254" s="215"/>
      <c r="AU254" s="217">
        <f t="shared" si="12"/>
        <v>1</v>
      </c>
      <c r="AV254" s="217">
        <f t="shared" si="13"/>
        <v>91</v>
      </c>
      <c r="AW254" s="217">
        <f t="shared" si="11"/>
        <v>0</v>
      </c>
    </row>
    <row r="255" spans="1:49" s="218" customFormat="1" ht="24" customHeight="1">
      <c r="A255" s="206" t="s">
        <v>1519</v>
      </c>
      <c r="B255" s="206" t="s">
        <v>408</v>
      </c>
      <c r="C255" s="206" t="s">
        <v>1581</v>
      </c>
      <c r="D255" s="52">
        <v>890905211</v>
      </c>
      <c r="E255" s="53" t="s">
        <v>116</v>
      </c>
      <c r="F255" s="52" t="s">
        <v>762</v>
      </c>
      <c r="G255" s="207">
        <v>3719247862850</v>
      </c>
      <c r="H255" s="53" t="s">
        <v>763</v>
      </c>
      <c r="I255" s="52" t="s">
        <v>764</v>
      </c>
      <c r="J255" s="52" t="s">
        <v>571</v>
      </c>
      <c r="K255" s="208">
        <v>4600043098</v>
      </c>
      <c r="L255" s="209" t="s">
        <v>765</v>
      </c>
      <c r="M255" s="209" t="s">
        <v>766</v>
      </c>
      <c r="N255" s="210" t="s">
        <v>767</v>
      </c>
      <c r="O255" s="209" t="s">
        <v>768</v>
      </c>
      <c r="P255" s="209" t="s">
        <v>782</v>
      </c>
      <c r="Q255" s="210" t="s">
        <v>1361</v>
      </c>
      <c r="R255" s="211">
        <v>30000000</v>
      </c>
      <c r="S255" s="212">
        <v>71611946</v>
      </c>
      <c r="T255" s="210" t="s">
        <v>1362</v>
      </c>
      <c r="U255" s="209" t="s">
        <v>770</v>
      </c>
      <c r="V255" s="88">
        <v>41173</v>
      </c>
      <c r="W255" s="212">
        <v>12992897</v>
      </c>
      <c r="X255" s="210" t="s">
        <v>1363</v>
      </c>
      <c r="Y255" s="209" t="s">
        <v>771</v>
      </c>
      <c r="Z255" s="209" t="s">
        <v>772</v>
      </c>
      <c r="AA255" s="209">
        <v>91</v>
      </c>
      <c r="AB255" s="209" t="s">
        <v>773</v>
      </c>
      <c r="AC255" s="211">
        <v>0</v>
      </c>
      <c r="AD255" s="209" t="s">
        <v>773</v>
      </c>
      <c r="AE255" s="88">
        <v>41173</v>
      </c>
      <c r="AF255" s="213">
        <v>41263</v>
      </c>
      <c r="AG255" s="209" t="s">
        <v>774</v>
      </c>
      <c r="AH255" s="214"/>
      <c r="AI255" s="214"/>
      <c r="AJ255" s="215"/>
      <c r="AK255" s="215"/>
      <c r="AL255" s="215"/>
      <c r="AM255" s="215"/>
      <c r="AN255" s="216"/>
      <c r="AO255" s="216"/>
      <c r="AP255" s="216"/>
      <c r="AQ255" s="215"/>
      <c r="AR255" s="215"/>
      <c r="AS255" s="215"/>
      <c r="AT255" s="215"/>
      <c r="AU255" s="217">
        <f t="shared" si="12"/>
        <v>1</v>
      </c>
      <c r="AV255" s="217">
        <f t="shared" si="13"/>
        <v>91</v>
      </c>
      <c r="AW255" s="217">
        <f t="shared" si="11"/>
        <v>0</v>
      </c>
    </row>
    <row r="256" spans="1:49" s="218" customFormat="1" ht="24" customHeight="1">
      <c r="A256" s="206" t="s">
        <v>1573</v>
      </c>
      <c r="B256" s="206" t="s">
        <v>902</v>
      </c>
      <c r="C256" s="206" t="s">
        <v>1574</v>
      </c>
      <c r="D256" s="52">
        <v>890905211</v>
      </c>
      <c r="E256" s="53" t="s">
        <v>116</v>
      </c>
      <c r="F256" s="52" t="s">
        <v>762</v>
      </c>
      <c r="G256" s="207">
        <v>3719247862850</v>
      </c>
      <c r="H256" s="53" t="s">
        <v>763</v>
      </c>
      <c r="I256" s="52" t="s">
        <v>764</v>
      </c>
      <c r="J256" s="52" t="s">
        <v>571</v>
      </c>
      <c r="K256" s="208">
        <v>4600043099</v>
      </c>
      <c r="L256" s="209" t="s">
        <v>775</v>
      </c>
      <c r="M256" s="209" t="s">
        <v>766</v>
      </c>
      <c r="N256" s="210" t="s">
        <v>837</v>
      </c>
      <c r="O256" s="209" t="s">
        <v>768</v>
      </c>
      <c r="P256" s="209" t="s">
        <v>816</v>
      </c>
      <c r="Q256" s="210" t="s">
        <v>1364</v>
      </c>
      <c r="R256" s="211">
        <v>41830000</v>
      </c>
      <c r="S256" s="212">
        <v>800129071</v>
      </c>
      <c r="T256" s="210" t="s">
        <v>1365</v>
      </c>
      <c r="U256" s="209" t="s">
        <v>777</v>
      </c>
      <c r="V256" s="88">
        <v>41172</v>
      </c>
      <c r="W256" s="212">
        <v>70503512</v>
      </c>
      <c r="X256" s="210" t="s">
        <v>1366</v>
      </c>
      <c r="Y256" s="209" t="s">
        <v>771</v>
      </c>
      <c r="Z256" s="209" t="s">
        <v>772</v>
      </c>
      <c r="AA256" s="209">
        <v>103</v>
      </c>
      <c r="AB256" s="209" t="s">
        <v>773</v>
      </c>
      <c r="AC256" s="211">
        <v>0</v>
      </c>
      <c r="AD256" s="209" t="s">
        <v>773</v>
      </c>
      <c r="AE256" s="88">
        <v>41172</v>
      </c>
      <c r="AF256" s="213">
        <v>41274</v>
      </c>
      <c r="AG256" s="209" t="s">
        <v>774</v>
      </c>
      <c r="AH256" s="214"/>
      <c r="AI256" s="214"/>
      <c r="AJ256" s="215"/>
      <c r="AK256" s="215"/>
      <c r="AL256" s="215"/>
      <c r="AM256" s="215"/>
      <c r="AN256" s="216"/>
      <c r="AO256" s="216"/>
      <c r="AP256" s="216"/>
      <c r="AQ256" s="215"/>
      <c r="AR256" s="215"/>
      <c r="AS256" s="215"/>
      <c r="AT256" s="215"/>
      <c r="AU256" s="217">
        <f t="shared" si="12"/>
        <v>1</v>
      </c>
      <c r="AV256" s="217">
        <f t="shared" si="13"/>
        <v>103</v>
      </c>
      <c r="AW256" s="217">
        <f t="shared" si="11"/>
        <v>0</v>
      </c>
    </row>
    <row r="257" spans="1:49" s="218" customFormat="1" ht="24" customHeight="1">
      <c r="A257" s="206" t="s">
        <v>1533</v>
      </c>
      <c r="B257" s="206" t="s">
        <v>1546</v>
      </c>
      <c r="C257" s="206" t="s">
        <v>1580</v>
      </c>
      <c r="D257" s="52">
        <v>890905211</v>
      </c>
      <c r="E257" s="53" t="s">
        <v>116</v>
      </c>
      <c r="F257" s="52" t="s">
        <v>786</v>
      </c>
      <c r="G257" s="207">
        <v>3719247862850</v>
      </c>
      <c r="H257" s="53" t="s">
        <v>763</v>
      </c>
      <c r="I257" s="52" t="s">
        <v>764</v>
      </c>
      <c r="J257" s="52" t="s">
        <v>571</v>
      </c>
      <c r="K257" s="208">
        <v>4600043100</v>
      </c>
      <c r="L257" s="209" t="s">
        <v>775</v>
      </c>
      <c r="M257" s="209" t="s">
        <v>766</v>
      </c>
      <c r="N257" s="210" t="s">
        <v>776</v>
      </c>
      <c r="O257" s="209" t="s">
        <v>768</v>
      </c>
      <c r="P257" s="209" t="s">
        <v>1534</v>
      </c>
      <c r="Q257" s="210" t="s">
        <v>1367</v>
      </c>
      <c r="R257" s="211">
        <v>16432640</v>
      </c>
      <c r="S257" s="212">
        <v>811035991</v>
      </c>
      <c r="T257" s="210" t="s">
        <v>1636</v>
      </c>
      <c r="U257" s="209" t="s">
        <v>777</v>
      </c>
      <c r="V257" s="88">
        <v>41178</v>
      </c>
      <c r="W257" s="212">
        <v>42777454</v>
      </c>
      <c r="X257" s="210" t="s">
        <v>1368</v>
      </c>
      <c r="Y257" s="209" t="s">
        <v>771</v>
      </c>
      <c r="Z257" s="209" t="s">
        <v>772</v>
      </c>
      <c r="AA257" s="209">
        <v>90</v>
      </c>
      <c r="AB257" s="209" t="s">
        <v>773</v>
      </c>
      <c r="AC257" s="211">
        <v>0</v>
      </c>
      <c r="AD257" s="209" t="s">
        <v>773</v>
      </c>
      <c r="AE257" s="88">
        <v>41178</v>
      </c>
      <c r="AF257" s="213">
        <v>41267</v>
      </c>
      <c r="AG257" s="209" t="s">
        <v>773</v>
      </c>
      <c r="AH257" s="214"/>
      <c r="AI257" s="214"/>
      <c r="AJ257" s="215"/>
      <c r="AK257" s="215"/>
      <c r="AL257" s="215"/>
      <c r="AM257" s="215"/>
      <c r="AN257" s="216"/>
      <c r="AO257" s="216"/>
      <c r="AP257" s="216"/>
      <c r="AQ257" s="215"/>
      <c r="AR257" s="215"/>
      <c r="AS257" s="215"/>
      <c r="AT257" s="215"/>
      <c r="AU257" s="217">
        <f t="shared" si="12"/>
        <v>1</v>
      </c>
      <c r="AV257" s="217">
        <f t="shared" si="13"/>
        <v>90</v>
      </c>
      <c r="AW257" s="217">
        <f t="shared" si="11"/>
        <v>0</v>
      </c>
    </row>
    <row r="258" spans="1:49" s="218" customFormat="1" ht="24" customHeight="1">
      <c r="A258" s="206" t="s">
        <v>1642</v>
      </c>
      <c r="B258" s="206" t="s">
        <v>401</v>
      </c>
      <c r="C258" s="206" t="s">
        <v>1644</v>
      </c>
      <c r="D258" s="52">
        <v>890905211</v>
      </c>
      <c r="E258" s="53" t="s">
        <v>116</v>
      </c>
      <c r="F258" s="52" t="s">
        <v>762</v>
      </c>
      <c r="G258" s="207">
        <v>3719247862850</v>
      </c>
      <c r="H258" s="53" t="s">
        <v>763</v>
      </c>
      <c r="I258" s="52" t="s">
        <v>764</v>
      </c>
      <c r="J258" s="52" t="s">
        <v>571</v>
      </c>
      <c r="K258" s="208">
        <v>4600043101</v>
      </c>
      <c r="L258" s="209" t="s">
        <v>765</v>
      </c>
      <c r="M258" s="209" t="s">
        <v>766</v>
      </c>
      <c r="N258" s="210" t="s">
        <v>776</v>
      </c>
      <c r="O258" s="209" t="s">
        <v>768</v>
      </c>
      <c r="P258" s="209" t="s">
        <v>769</v>
      </c>
      <c r="Q258" s="210" t="s">
        <v>1369</v>
      </c>
      <c r="R258" s="211">
        <v>253000</v>
      </c>
      <c r="S258" s="212">
        <v>860509265</v>
      </c>
      <c r="T258" s="210" t="s">
        <v>1370</v>
      </c>
      <c r="U258" s="209" t="s">
        <v>777</v>
      </c>
      <c r="V258" s="88">
        <v>41176</v>
      </c>
      <c r="W258" s="212">
        <v>43533337</v>
      </c>
      <c r="X258" s="210" t="s">
        <v>1371</v>
      </c>
      <c r="Y258" s="209" t="s">
        <v>771</v>
      </c>
      <c r="Z258" s="209" t="s">
        <v>772</v>
      </c>
      <c r="AA258" s="209">
        <v>366</v>
      </c>
      <c r="AB258" s="209" t="s">
        <v>773</v>
      </c>
      <c r="AC258" s="211">
        <v>0</v>
      </c>
      <c r="AD258" s="209" t="s">
        <v>773</v>
      </c>
      <c r="AE258" s="88">
        <v>41176</v>
      </c>
      <c r="AF258" s="213">
        <v>41541</v>
      </c>
      <c r="AG258" s="209" t="s">
        <v>774</v>
      </c>
      <c r="AH258" s="214"/>
      <c r="AI258" s="214"/>
      <c r="AJ258" s="215"/>
      <c r="AK258" s="215"/>
      <c r="AL258" s="215"/>
      <c r="AM258" s="215"/>
      <c r="AN258" s="216"/>
      <c r="AO258" s="216"/>
      <c r="AP258" s="216"/>
      <c r="AQ258" s="215"/>
      <c r="AR258" s="215"/>
      <c r="AS258" s="215"/>
      <c r="AT258" s="215"/>
      <c r="AU258" s="217">
        <f t="shared" si="12"/>
        <v>1</v>
      </c>
      <c r="AV258" s="217">
        <f t="shared" si="13"/>
        <v>366</v>
      </c>
      <c r="AW258" s="217">
        <f t="shared" si="11"/>
        <v>0</v>
      </c>
    </row>
    <row r="259" spans="1:49" s="218" customFormat="1" ht="24" customHeight="1">
      <c r="A259" s="206" t="s">
        <v>1642</v>
      </c>
      <c r="B259" s="206"/>
      <c r="C259" s="206" t="s">
        <v>903</v>
      </c>
      <c r="D259" s="52">
        <v>890905211</v>
      </c>
      <c r="E259" s="53" t="s">
        <v>116</v>
      </c>
      <c r="F259" s="52" t="s">
        <v>762</v>
      </c>
      <c r="G259" s="207">
        <v>3719247862850</v>
      </c>
      <c r="H259" s="53" t="s">
        <v>763</v>
      </c>
      <c r="I259" s="52" t="s">
        <v>764</v>
      </c>
      <c r="J259" s="52" t="s">
        <v>571</v>
      </c>
      <c r="K259" s="208">
        <v>4600043102</v>
      </c>
      <c r="L259" s="209" t="s">
        <v>765</v>
      </c>
      <c r="M259" s="209" t="s">
        <v>766</v>
      </c>
      <c r="N259" s="210" t="s">
        <v>776</v>
      </c>
      <c r="O259" s="209" t="s">
        <v>810</v>
      </c>
      <c r="P259" s="209" t="s">
        <v>769</v>
      </c>
      <c r="Q259" s="210" t="s">
        <v>1372</v>
      </c>
      <c r="R259" s="211">
        <v>506000</v>
      </c>
      <c r="S259" s="212">
        <v>860509265</v>
      </c>
      <c r="T259" s="210" t="s">
        <v>1370</v>
      </c>
      <c r="U259" s="209" t="s">
        <v>777</v>
      </c>
      <c r="V259" s="88">
        <v>41176</v>
      </c>
      <c r="W259" s="212">
        <v>43533337</v>
      </c>
      <c r="X259" s="210" t="s">
        <v>1371</v>
      </c>
      <c r="Y259" s="209" t="s">
        <v>771</v>
      </c>
      <c r="Z259" s="209" t="s">
        <v>772</v>
      </c>
      <c r="AA259" s="209">
        <v>366</v>
      </c>
      <c r="AB259" s="209" t="s">
        <v>773</v>
      </c>
      <c r="AC259" s="211">
        <v>0</v>
      </c>
      <c r="AD259" s="209" t="s">
        <v>773</v>
      </c>
      <c r="AE259" s="88">
        <v>41176</v>
      </c>
      <c r="AF259" s="213">
        <v>41541</v>
      </c>
      <c r="AG259" s="209" t="s">
        <v>774</v>
      </c>
      <c r="AH259" s="214"/>
      <c r="AI259" s="214"/>
      <c r="AJ259" s="215"/>
      <c r="AK259" s="215"/>
      <c r="AL259" s="215"/>
      <c r="AM259" s="215"/>
      <c r="AN259" s="216"/>
      <c r="AO259" s="216"/>
      <c r="AP259" s="216"/>
      <c r="AQ259" s="215"/>
      <c r="AR259" s="215"/>
      <c r="AS259" s="215"/>
      <c r="AT259" s="215"/>
      <c r="AU259" s="217">
        <f t="shared" si="12"/>
        <v>1</v>
      </c>
      <c r="AV259" s="217">
        <f t="shared" si="13"/>
        <v>366</v>
      </c>
      <c r="AW259" s="217">
        <f t="shared" si="11"/>
        <v>0</v>
      </c>
    </row>
    <row r="260" spans="1:49" s="218" customFormat="1" ht="24" customHeight="1">
      <c r="A260" s="206" t="s">
        <v>1559</v>
      </c>
      <c r="B260" s="206" t="s">
        <v>904</v>
      </c>
      <c r="C260" s="206" t="s">
        <v>1583</v>
      </c>
      <c r="D260" s="52">
        <v>890905211</v>
      </c>
      <c r="E260" s="53" t="s">
        <v>116</v>
      </c>
      <c r="F260" s="52" t="s">
        <v>762</v>
      </c>
      <c r="G260" s="207">
        <v>3719247862850</v>
      </c>
      <c r="H260" s="53" t="s">
        <v>763</v>
      </c>
      <c r="I260" s="52" t="s">
        <v>764</v>
      </c>
      <c r="J260" s="52" t="s">
        <v>571</v>
      </c>
      <c r="K260" s="208">
        <v>4600043103</v>
      </c>
      <c r="L260" s="209" t="s">
        <v>765</v>
      </c>
      <c r="M260" s="209" t="s">
        <v>766</v>
      </c>
      <c r="N260" s="210" t="s">
        <v>780</v>
      </c>
      <c r="O260" s="209" t="s">
        <v>768</v>
      </c>
      <c r="P260" s="209" t="s">
        <v>769</v>
      </c>
      <c r="Q260" s="210" t="s">
        <v>1373</v>
      </c>
      <c r="R260" s="211">
        <v>1188895819</v>
      </c>
      <c r="S260" s="212">
        <v>890980153</v>
      </c>
      <c r="T260" s="210" t="s">
        <v>1587</v>
      </c>
      <c r="U260" s="209" t="s">
        <v>777</v>
      </c>
      <c r="V260" s="88">
        <v>41181</v>
      </c>
      <c r="W260" s="212">
        <v>9999996</v>
      </c>
      <c r="X260" s="210" t="s">
        <v>1173</v>
      </c>
      <c r="Y260" s="209" t="s">
        <v>771</v>
      </c>
      <c r="Z260" s="209" t="s">
        <v>772</v>
      </c>
      <c r="AA260" s="209">
        <v>93</v>
      </c>
      <c r="AB260" s="209" t="s">
        <v>773</v>
      </c>
      <c r="AC260" s="211">
        <v>0</v>
      </c>
      <c r="AD260" s="209" t="s">
        <v>773</v>
      </c>
      <c r="AE260" s="88">
        <v>41181</v>
      </c>
      <c r="AF260" s="213">
        <v>41273</v>
      </c>
      <c r="AG260" s="209" t="s">
        <v>774</v>
      </c>
      <c r="AH260" s="214"/>
      <c r="AI260" s="214"/>
      <c r="AJ260" s="215"/>
      <c r="AK260" s="215"/>
      <c r="AL260" s="215"/>
      <c r="AM260" s="215"/>
      <c r="AN260" s="216"/>
      <c r="AO260" s="216"/>
      <c r="AP260" s="216"/>
      <c r="AQ260" s="215"/>
      <c r="AR260" s="215"/>
      <c r="AS260" s="215"/>
      <c r="AT260" s="215"/>
      <c r="AU260" s="217">
        <f t="shared" si="12"/>
        <v>1</v>
      </c>
      <c r="AV260" s="217">
        <f t="shared" si="13"/>
        <v>93</v>
      </c>
      <c r="AW260" s="217">
        <f t="shared" si="11"/>
        <v>0</v>
      </c>
    </row>
    <row r="261" spans="1:49" s="218" customFormat="1" ht="24" customHeight="1">
      <c r="A261" s="206" t="s">
        <v>1558</v>
      </c>
      <c r="B261" s="206" t="s">
        <v>405</v>
      </c>
      <c r="C261" s="206" t="s">
        <v>1603</v>
      </c>
      <c r="D261" s="52">
        <v>890905211</v>
      </c>
      <c r="E261" s="53" t="s">
        <v>116</v>
      </c>
      <c r="F261" s="52" t="s">
        <v>786</v>
      </c>
      <c r="G261" s="207">
        <v>3719247862850</v>
      </c>
      <c r="H261" s="53" t="s">
        <v>763</v>
      </c>
      <c r="I261" s="52" t="s">
        <v>764</v>
      </c>
      <c r="J261" s="52" t="s">
        <v>571</v>
      </c>
      <c r="K261" s="208">
        <v>4600043106</v>
      </c>
      <c r="L261" s="209" t="s">
        <v>783</v>
      </c>
      <c r="M261" s="209" t="s">
        <v>792</v>
      </c>
      <c r="N261" s="210" t="s">
        <v>784</v>
      </c>
      <c r="O261" s="209" t="s">
        <v>768</v>
      </c>
      <c r="P261" s="209" t="s">
        <v>788</v>
      </c>
      <c r="Q261" s="210" t="s">
        <v>446</v>
      </c>
      <c r="R261" s="211">
        <v>671506031</v>
      </c>
      <c r="S261" s="212">
        <v>890902920</v>
      </c>
      <c r="T261" s="210" t="s">
        <v>406</v>
      </c>
      <c r="U261" s="209" t="s">
        <v>777</v>
      </c>
      <c r="V261" s="88">
        <v>41178</v>
      </c>
      <c r="W261" s="212">
        <v>15334444</v>
      </c>
      <c r="X261" s="210" t="s">
        <v>1374</v>
      </c>
      <c r="Y261" s="209" t="s">
        <v>771</v>
      </c>
      <c r="Z261" s="209" t="s">
        <v>772</v>
      </c>
      <c r="AA261" s="209">
        <v>213</v>
      </c>
      <c r="AB261" s="209" t="s">
        <v>773</v>
      </c>
      <c r="AC261" s="211">
        <v>0</v>
      </c>
      <c r="AD261" s="209" t="s">
        <v>773</v>
      </c>
      <c r="AE261" s="88">
        <v>41178</v>
      </c>
      <c r="AF261" s="213">
        <v>41390</v>
      </c>
      <c r="AG261" s="209" t="s">
        <v>774</v>
      </c>
      <c r="AH261" s="214"/>
      <c r="AI261" s="214"/>
      <c r="AJ261" s="215"/>
      <c r="AK261" s="215"/>
      <c r="AL261" s="215"/>
      <c r="AM261" s="215"/>
      <c r="AN261" s="216"/>
      <c r="AO261" s="216"/>
      <c r="AP261" s="216"/>
      <c r="AQ261" s="215"/>
      <c r="AR261" s="215"/>
      <c r="AS261" s="215"/>
      <c r="AT261" s="215"/>
      <c r="AU261" s="217">
        <f t="shared" si="12"/>
        <v>1</v>
      </c>
      <c r="AV261" s="217">
        <f t="shared" si="13"/>
        <v>213</v>
      </c>
      <c r="AW261" s="217">
        <f t="shared" si="11"/>
        <v>0</v>
      </c>
    </row>
    <row r="262" spans="1:49" s="218" customFormat="1" ht="24" customHeight="1">
      <c r="A262" s="206" t="s">
        <v>1558</v>
      </c>
      <c r="B262" s="206" t="s">
        <v>405</v>
      </c>
      <c r="C262" s="206" t="s">
        <v>1603</v>
      </c>
      <c r="D262" s="52">
        <v>890905211</v>
      </c>
      <c r="E262" s="53" t="s">
        <v>116</v>
      </c>
      <c r="F262" s="52" t="s">
        <v>786</v>
      </c>
      <c r="G262" s="207">
        <v>3719247862850</v>
      </c>
      <c r="H262" s="53" t="s">
        <v>763</v>
      </c>
      <c r="I262" s="52" t="s">
        <v>764</v>
      </c>
      <c r="J262" s="52" t="s">
        <v>571</v>
      </c>
      <c r="K262" s="208">
        <v>4600043107</v>
      </c>
      <c r="L262" s="209" t="s">
        <v>783</v>
      </c>
      <c r="M262" s="209" t="s">
        <v>792</v>
      </c>
      <c r="N262" s="210" t="s">
        <v>784</v>
      </c>
      <c r="O262" s="209" t="s">
        <v>768</v>
      </c>
      <c r="P262" s="209" t="s">
        <v>788</v>
      </c>
      <c r="Q262" s="210" t="s">
        <v>446</v>
      </c>
      <c r="R262" s="211">
        <v>738461851</v>
      </c>
      <c r="S262" s="212">
        <v>890902920</v>
      </c>
      <c r="T262" s="210" t="s">
        <v>406</v>
      </c>
      <c r="U262" s="209" t="s">
        <v>777</v>
      </c>
      <c r="V262" s="88">
        <v>41178</v>
      </c>
      <c r="W262" s="212">
        <v>43267735</v>
      </c>
      <c r="X262" s="210" t="s">
        <v>407</v>
      </c>
      <c r="Y262" s="209" t="s">
        <v>771</v>
      </c>
      <c r="Z262" s="209" t="s">
        <v>772</v>
      </c>
      <c r="AA262" s="209">
        <v>213</v>
      </c>
      <c r="AB262" s="209" t="s">
        <v>773</v>
      </c>
      <c r="AC262" s="211">
        <v>0</v>
      </c>
      <c r="AD262" s="209" t="s">
        <v>773</v>
      </c>
      <c r="AE262" s="88">
        <v>41178</v>
      </c>
      <c r="AF262" s="213">
        <v>41390</v>
      </c>
      <c r="AG262" s="209" t="s">
        <v>774</v>
      </c>
      <c r="AH262" s="214"/>
      <c r="AI262" s="214"/>
      <c r="AJ262" s="215"/>
      <c r="AK262" s="215"/>
      <c r="AL262" s="215"/>
      <c r="AM262" s="215"/>
      <c r="AN262" s="216"/>
      <c r="AO262" s="216"/>
      <c r="AP262" s="216"/>
      <c r="AQ262" s="215"/>
      <c r="AR262" s="215"/>
      <c r="AS262" s="215"/>
      <c r="AT262" s="215"/>
      <c r="AU262" s="217">
        <f t="shared" si="12"/>
        <v>1</v>
      </c>
      <c r="AV262" s="217">
        <f t="shared" si="13"/>
        <v>213</v>
      </c>
      <c r="AW262" s="217">
        <f t="shared" si="11"/>
        <v>0</v>
      </c>
    </row>
    <row r="263" spans="1:49" s="218" customFormat="1" ht="24" customHeight="1">
      <c r="A263" s="206" t="s">
        <v>1514</v>
      </c>
      <c r="B263" s="206" t="s">
        <v>1516</v>
      </c>
      <c r="C263" s="206" t="s">
        <v>1570</v>
      </c>
      <c r="D263" s="52">
        <v>890905211</v>
      </c>
      <c r="E263" s="53" t="s">
        <v>116</v>
      </c>
      <c r="F263" s="52" t="s">
        <v>786</v>
      </c>
      <c r="G263" s="207">
        <v>3719247862850</v>
      </c>
      <c r="H263" s="53" t="s">
        <v>763</v>
      </c>
      <c r="I263" s="52" t="s">
        <v>764</v>
      </c>
      <c r="J263" s="52" t="s">
        <v>571</v>
      </c>
      <c r="K263" s="208">
        <v>4600043113</v>
      </c>
      <c r="L263" s="209" t="s">
        <v>778</v>
      </c>
      <c r="M263" s="209" t="s">
        <v>766</v>
      </c>
      <c r="N263" s="210" t="s">
        <v>837</v>
      </c>
      <c r="O263" s="209" t="s">
        <v>768</v>
      </c>
      <c r="P263" s="209" t="s">
        <v>769</v>
      </c>
      <c r="Q263" s="210" t="s">
        <v>1375</v>
      </c>
      <c r="R263" s="211">
        <v>456126168</v>
      </c>
      <c r="S263" s="212">
        <v>800253767</v>
      </c>
      <c r="T263" s="210" t="s">
        <v>1376</v>
      </c>
      <c r="U263" s="209" t="s">
        <v>777</v>
      </c>
      <c r="V263" s="88">
        <v>41179</v>
      </c>
      <c r="W263" s="212">
        <v>71334664</v>
      </c>
      <c r="X263" s="210" t="s">
        <v>961</v>
      </c>
      <c r="Y263" s="209" t="s">
        <v>771</v>
      </c>
      <c r="Z263" s="209" t="s">
        <v>772</v>
      </c>
      <c r="AA263" s="209">
        <v>96</v>
      </c>
      <c r="AB263" s="209" t="s">
        <v>773</v>
      </c>
      <c r="AC263" s="211">
        <v>0</v>
      </c>
      <c r="AD263" s="209" t="s">
        <v>773</v>
      </c>
      <c r="AE263" s="88">
        <v>41179</v>
      </c>
      <c r="AF263" s="213">
        <v>41274</v>
      </c>
      <c r="AG263" s="209" t="s">
        <v>774</v>
      </c>
      <c r="AH263" s="214"/>
      <c r="AI263" s="214"/>
      <c r="AJ263" s="215"/>
      <c r="AK263" s="215"/>
      <c r="AL263" s="215"/>
      <c r="AM263" s="215"/>
      <c r="AN263" s="216"/>
      <c r="AO263" s="216"/>
      <c r="AP263" s="216"/>
      <c r="AQ263" s="215"/>
      <c r="AR263" s="215"/>
      <c r="AS263" s="215"/>
      <c r="AT263" s="215"/>
      <c r="AU263" s="217">
        <f t="shared" si="12"/>
        <v>1</v>
      </c>
      <c r="AV263" s="217">
        <f t="shared" si="13"/>
        <v>96</v>
      </c>
      <c r="AW263" s="217">
        <f t="shared" si="11"/>
        <v>0</v>
      </c>
    </row>
    <row r="264" spans="1:49" s="218" customFormat="1" ht="24" customHeight="1">
      <c r="A264" s="206" t="s">
        <v>1536</v>
      </c>
      <c r="B264" s="206" t="s">
        <v>1568</v>
      </c>
      <c r="C264" s="206" t="s">
        <v>1582</v>
      </c>
      <c r="D264" s="52">
        <v>890905211</v>
      </c>
      <c r="E264" s="53" t="s">
        <v>116</v>
      </c>
      <c r="F264" s="52"/>
      <c r="G264" s="207">
        <v>3719247862850</v>
      </c>
      <c r="H264" s="53" t="s">
        <v>763</v>
      </c>
      <c r="I264" s="52" t="s">
        <v>764</v>
      </c>
      <c r="J264" s="52" t="s">
        <v>571</v>
      </c>
      <c r="K264" s="208">
        <v>4600043115</v>
      </c>
      <c r="L264" s="209"/>
      <c r="M264" s="209" t="s">
        <v>766</v>
      </c>
      <c r="N264" s="210" t="s">
        <v>835</v>
      </c>
      <c r="O264" s="209" t="s">
        <v>768</v>
      </c>
      <c r="P264" s="209" t="s">
        <v>769</v>
      </c>
      <c r="Q264" s="210" t="s">
        <v>1377</v>
      </c>
      <c r="R264" s="211">
        <v>60000000</v>
      </c>
      <c r="S264" s="212">
        <v>890982202</v>
      </c>
      <c r="T264" s="210" t="s">
        <v>545</v>
      </c>
      <c r="U264" s="209" t="s">
        <v>777</v>
      </c>
      <c r="V264" s="88">
        <v>41173</v>
      </c>
      <c r="W264" s="212">
        <v>39179549</v>
      </c>
      <c r="X264" s="210" t="s">
        <v>1569</v>
      </c>
      <c r="Y264" s="209" t="s">
        <v>771</v>
      </c>
      <c r="Z264" s="209" t="s">
        <v>772</v>
      </c>
      <c r="AA264" s="209">
        <v>95</v>
      </c>
      <c r="AB264" s="209" t="s">
        <v>773</v>
      </c>
      <c r="AC264" s="211">
        <v>0</v>
      </c>
      <c r="AD264" s="209" t="s">
        <v>773</v>
      </c>
      <c r="AE264" s="88">
        <v>41173</v>
      </c>
      <c r="AF264" s="213">
        <v>41267</v>
      </c>
      <c r="AG264" s="209" t="s">
        <v>773</v>
      </c>
      <c r="AH264" s="214"/>
      <c r="AI264" s="214"/>
      <c r="AJ264" s="215"/>
      <c r="AK264" s="215"/>
      <c r="AL264" s="215"/>
      <c r="AM264" s="215"/>
      <c r="AN264" s="216"/>
      <c r="AO264" s="216"/>
      <c r="AP264" s="216"/>
      <c r="AQ264" s="215"/>
      <c r="AR264" s="215"/>
      <c r="AS264" s="215"/>
      <c r="AT264" s="215"/>
      <c r="AU264" s="217">
        <f t="shared" si="12"/>
        <v>1</v>
      </c>
      <c r="AV264" s="217">
        <f t="shared" si="13"/>
        <v>95</v>
      </c>
      <c r="AW264" s="217">
        <f aca="true" t="shared" si="14" ref="AW264:AW327">+AV264-AA264</f>
        <v>0</v>
      </c>
    </row>
    <row r="265" spans="1:49" s="218" customFormat="1" ht="24" customHeight="1">
      <c r="A265" s="206" t="s">
        <v>1536</v>
      </c>
      <c r="B265" s="206" t="s">
        <v>462</v>
      </c>
      <c r="C265" s="206" t="s">
        <v>1582</v>
      </c>
      <c r="D265" s="52">
        <v>890905211</v>
      </c>
      <c r="E265" s="53" t="s">
        <v>116</v>
      </c>
      <c r="F265" s="52" t="s">
        <v>786</v>
      </c>
      <c r="G265" s="207">
        <v>3719247862850</v>
      </c>
      <c r="H265" s="53" t="s">
        <v>763</v>
      </c>
      <c r="I265" s="52" t="s">
        <v>764</v>
      </c>
      <c r="J265" s="52" t="s">
        <v>571</v>
      </c>
      <c r="K265" s="208">
        <v>4600043116</v>
      </c>
      <c r="L265" s="209"/>
      <c r="M265" s="209" t="s">
        <v>766</v>
      </c>
      <c r="N265" s="210" t="s">
        <v>787</v>
      </c>
      <c r="O265" s="209" t="s">
        <v>768</v>
      </c>
      <c r="P265" s="209" t="s">
        <v>769</v>
      </c>
      <c r="Q265" s="210" t="s">
        <v>1378</v>
      </c>
      <c r="R265" s="211">
        <v>125819312</v>
      </c>
      <c r="S265" s="212">
        <v>900465552</v>
      </c>
      <c r="T265" s="210" t="s">
        <v>1257</v>
      </c>
      <c r="U265" s="209" t="s">
        <v>777</v>
      </c>
      <c r="V265" s="88">
        <v>41187</v>
      </c>
      <c r="W265" s="212">
        <v>43116875</v>
      </c>
      <c r="X265" s="210" t="s">
        <v>1379</v>
      </c>
      <c r="Y265" s="209" t="s">
        <v>771</v>
      </c>
      <c r="Z265" s="209" t="s">
        <v>772</v>
      </c>
      <c r="AA265" s="209">
        <v>88</v>
      </c>
      <c r="AB265" s="209" t="s">
        <v>773</v>
      </c>
      <c r="AC265" s="211">
        <v>0</v>
      </c>
      <c r="AD265" s="209" t="s">
        <v>773</v>
      </c>
      <c r="AE265" s="88">
        <v>41187</v>
      </c>
      <c r="AF265" s="213">
        <v>41274</v>
      </c>
      <c r="AG265" s="209" t="s">
        <v>773</v>
      </c>
      <c r="AH265" s="214"/>
      <c r="AI265" s="214"/>
      <c r="AJ265" s="215"/>
      <c r="AK265" s="215"/>
      <c r="AL265" s="215"/>
      <c r="AM265" s="215"/>
      <c r="AN265" s="216"/>
      <c r="AO265" s="216"/>
      <c r="AP265" s="216"/>
      <c r="AQ265" s="215"/>
      <c r="AR265" s="215"/>
      <c r="AS265" s="215"/>
      <c r="AT265" s="215"/>
      <c r="AU265" s="217">
        <f t="shared" si="12"/>
        <v>1</v>
      </c>
      <c r="AV265" s="217">
        <f t="shared" si="13"/>
        <v>88</v>
      </c>
      <c r="AW265" s="217">
        <f t="shared" si="14"/>
        <v>0</v>
      </c>
    </row>
    <row r="266" spans="1:49" s="218" customFormat="1" ht="24" customHeight="1">
      <c r="A266" s="206" t="s">
        <v>1536</v>
      </c>
      <c r="B266" s="206" t="s">
        <v>462</v>
      </c>
      <c r="C266" s="206" t="s">
        <v>1582</v>
      </c>
      <c r="D266" s="52">
        <v>890905211</v>
      </c>
      <c r="E266" s="53" t="s">
        <v>116</v>
      </c>
      <c r="F266" s="52" t="s">
        <v>786</v>
      </c>
      <c r="G266" s="207">
        <v>3719247862850</v>
      </c>
      <c r="H266" s="53" t="s">
        <v>763</v>
      </c>
      <c r="I266" s="52" t="s">
        <v>764</v>
      </c>
      <c r="J266" s="52" t="s">
        <v>571</v>
      </c>
      <c r="K266" s="208">
        <v>4600043117</v>
      </c>
      <c r="L266" s="209"/>
      <c r="M266" s="209" t="s">
        <v>766</v>
      </c>
      <c r="N266" s="210" t="s">
        <v>787</v>
      </c>
      <c r="O266" s="209" t="s">
        <v>768</v>
      </c>
      <c r="P266" s="209" t="s">
        <v>769</v>
      </c>
      <c r="Q266" s="210" t="s">
        <v>1380</v>
      </c>
      <c r="R266" s="211">
        <v>22281251</v>
      </c>
      <c r="S266" s="212">
        <v>811044441</v>
      </c>
      <c r="T266" s="210" t="s">
        <v>551</v>
      </c>
      <c r="U266" s="209" t="s">
        <v>777</v>
      </c>
      <c r="V266" s="88">
        <v>41190</v>
      </c>
      <c r="W266" s="212">
        <v>43116875</v>
      </c>
      <c r="X266" s="210" t="s">
        <v>1379</v>
      </c>
      <c r="Y266" s="209" t="s">
        <v>771</v>
      </c>
      <c r="Z266" s="209" t="s">
        <v>772</v>
      </c>
      <c r="AA266" s="209">
        <v>75</v>
      </c>
      <c r="AB266" s="209" t="s">
        <v>773</v>
      </c>
      <c r="AC266" s="211">
        <v>0</v>
      </c>
      <c r="AD266" s="209" t="s">
        <v>773</v>
      </c>
      <c r="AE266" s="88">
        <v>41190</v>
      </c>
      <c r="AF266" s="213">
        <v>41264</v>
      </c>
      <c r="AG266" s="209" t="s">
        <v>773</v>
      </c>
      <c r="AH266" s="214"/>
      <c r="AI266" s="214"/>
      <c r="AJ266" s="215"/>
      <c r="AK266" s="215"/>
      <c r="AL266" s="215"/>
      <c r="AM266" s="215"/>
      <c r="AN266" s="216"/>
      <c r="AO266" s="216"/>
      <c r="AP266" s="216"/>
      <c r="AQ266" s="215"/>
      <c r="AR266" s="215"/>
      <c r="AS266" s="215"/>
      <c r="AT266" s="215"/>
      <c r="AU266" s="217">
        <f t="shared" si="12"/>
        <v>1</v>
      </c>
      <c r="AV266" s="217">
        <f t="shared" si="13"/>
        <v>75</v>
      </c>
      <c r="AW266" s="217">
        <f t="shared" si="14"/>
        <v>0</v>
      </c>
    </row>
    <row r="267" spans="1:49" s="218" customFormat="1" ht="24" customHeight="1">
      <c r="A267" s="206" t="s">
        <v>1536</v>
      </c>
      <c r="B267" s="206" t="s">
        <v>1620</v>
      </c>
      <c r="C267" s="206" t="s">
        <v>1582</v>
      </c>
      <c r="D267" s="52">
        <v>890905211</v>
      </c>
      <c r="E267" s="53" t="s">
        <v>116</v>
      </c>
      <c r="F267" s="52" t="s">
        <v>786</v>
      </c>
      <c r="G267" s="207">
        <v>3719247862850</v>
      </c>
      <c r="H267" s="53" t="s">
        <v>763</v>
      </c>
      <c r="I267" s="52" t="s">
        <v>764</v>
      </c>
      <c r="J267" s="52" t="s">
        <v>571</v>
      </c>
      <c r="K267" s="208">
        <v>4600043118</v>
      </c>
      <c r="L267" s="209"/>
      <c r="M267" s="209" t="s">
        <v>766</v>
      </c>
      <c r="N267" s="210" t="s">
        <v>787</v>
      </c>
      <c r="O267" s="209" t="s">
        <v>768</v>
      </c>
      <c r="P267" s="209" t="s">
        <v>769</v>
      </c>
      <c r="Q267" s="210" t="s">
        <v>1381</v>
      </c>
      <c r="R267" s="211">
        <v>197419355</v>
      </c>
      <c r="S267" s="212">
        <v>811010947</v>
      </c>
      <c r="T267" s="210" t="s">
        <v>532</v>
      </c>
      <c r="U267" s="209" t="s">
        <v>777</v>
      </c>
      <c r="V267" s="88">
        <v>41190</v>
      </c>
      <c r="W267" s="212">
        <v>43630663</v>
      </c>
      <c r="X267" s="210" t="s">
        <v>1253</v>
      </c>
      <c r="Y267" s="209" t="s">
        <v>771</v>
      </c>
      <c r="Z267" s="209" t="s">
        <v>772</v>
      </c>
      <c r="AA267" s="209">
        <v>85</v>
      </c>
      <c r="AB267" s="209" t="s">
        <v>773</v>
      </c>
      <c r="AC267" s="211">
        <v>0</v>
      </c>
      <c r="AD267" s="209" t="s">
        <v>773</v>
      </c>
      <c r="AE267" s="88">
        <v>41190</v>
      </c>
      <c r="AF267" s="213">
        <v>41274</v>
      </c>
      <c r="AG267" s="209" t="s">
        <v>773</v>
      </c>
      <c r="AH267" s="214"/>
      <c r="AI267" s="214"/>
      <c r="AJ267" s="215"/>
      <c r="AK267" s="215"/>
      <c r="AL267" s="215"/>
      <c r="AM267" s="215"/>
      <c r="AN267" s="216"/>
      <c r="AO267" s="216"/>
      <c r="AP267" s="216"/>
      <c r="AQ267" s="215"/>
      <c r="AR267" s="215"/>
      <c r="AS267" s="215"/>
      <c r="AT267" s="215"/>
      <c r="AU267" s="217">
        <f t="shared" si="12"/>
        <v>1</v>
      </c>
      <c r="AV267" s="217">
        <f t="shared" si="13"/>
        <v>85</v>
      </c>
      <c r="AW267" s="217">
        <f t="shared" si="14"/>
        <v>0</v>
      </c>
    </row>
    <row r="268" spans="1:49" s="218" customFormat="1" ht="24" customHeight="1">
      <c r="A268" s="206" t="s">
        <v>1533</v>
      </c>
      <c r="B268" s="206" t="s">
        <v>1579</v>
      </c>
      <c r="C268" s="206" t="s">
        <v>1580</v>
      </c>
      <c r="D268" s="52">
        <v>890905211</v>
      </c>
      <c r="E268" s="53" t="s">
        <v>116</v>
      </c>
      <c r="F268" s="52" t="s">
        <v>762</v>
      </c>
      <c r="G268" s="207">
        <v>3719247862850</v>
      </c>
      <c r="H268" s="53" t="s">
        <v>763</v>
      </c>
      <c r="I268" s="52" t="s">
        <v>764</v>
      </c>
      <c r="J268" s="52" t="s">
        <v>571</v>
      </c>
      <c r="K268" s="208">
        <v>4600043119</v>
      </c>
      <c r="L268" s="209" t="s">
        <v>765</v>
      </c>
      <c r="M268" s="209" t="s">
        <v>766</v>
      </c>
      <c r="N268" s="210" t="s">
        <v>767</v>
      </c>
      <c r="O268" s="209" t="s">
        <v>768</v>
      </c>
      <c r="P268" s="209" t="s">
        <v>1534</v>
      </c>
      <c r="Q268" s="210" t="s">
        <v>1382</v>
      </c>
      <c r="R268" s="211">
        <v>12420000</v>
      </c>
      <c r="S268" s="212">
        <v>70503057</v>
      </c>
      <c r="T268" s="210" t="s">
        <v>1383</v>
      </c>
      <c r="U268" s="209" t="s">
        <v>770</v>
      </c>
      <c r="V268" s="88">
        <v>41173</v>
      </c>
      <c r="W268" s="212">
        <v>42797057</v>
      </c>
      <c r="X268" s="210" t="s">
        <v>1384</v>
      </c>
      <c r="Y268" s="209" t="s">
        <v>771</v>
      </c>
      <c r="Z268" s="209" t="s">
        <v>772</v>
      </c>
      <c r="AA268" s="209">
        <v>99</v>
      </c>
      <c r="AB268" s="209" t="s">
        <v>773</v>
      </c>
      <c r="AC268" s="211">
        <v>0</v>
      </c>
      <c r="AD268" s="209" t="s">
        <v>773</v>
      </c>
      <c r="AE268" s="88">
        <v>41173</v>
      </c>
      <c r="AF268" s="213">
        <v>41271</v>
      </c>
      <c r="AG268" s="209" t="s">
        <v>773</v>
      </c>
      <c r="AH268" s="214"/>
      <c r="AI268" s="214"/>
      <c r="AJ268" s="215"/>
      <c r="AK268" s="215"/>
      <c r="AL268" s="215"/>
      <c r="AM268" s="215"/>
      <c r="AN268" s="216"/>
      <c r="AO268" s="216"/>
      <c r="AP268" s="216"/>
      <c r="AQ268" s="215"/>
      <c r="AR268" s="215"/>
      <c r="AS268" s="215"/>
      <c r="AT268" s="215"/>
      <c r="AU268" s="217">
        <f t="shared" si="12"/>
        <v>1</v>
      </c>
      <c r="AV268" s="217">
        <f t="shared" si="13"/>
        <v>99</v>
      </c>
      <c r="AW268" s="217">
        <f t="shared" si="14"/>
        <v>0</v>
      </c>
    </row>
    <row r="269" spans="1:49" s="218" customFormat="1" ht="24" customHeight="1">
      <c r="A269" s="206" t="s">
        <v>1588</v>
      </c>
      <c r="B269" s="206" t="s">
        <v>1630</v>
      </c>
      <c r="C269" s="206" t="s">
        <v>1590</v>
      </c>
      <c r="D269" s="52">
        <v>890905211</v>
      </c>
      <c r="E269" s="53" t="s">
        <v>116</v>
      </c>
      <c r="F269" s="52" t="s">
        <v>762</v>
      </c>
      <c r="G269" s="207">
        <v>3719247862850</v>
      </c>
      <c r="H269" s="53" t="s">
        <v>763</v>
      </c>
      <c r="I269" s="52" t="s">
        <v>764</v>
      </c>
      <c r="J269" s="52" t="s">
        <v>571</v>
      </c>
      <c r="K269" s="208">
        <v>4600043120</v>
      </c>
      <c r="L269" s="209" t="s">
        <v>765</v>
      </c>
      <c r="M269" s="209" t="s">
        <v>766</v>
      </c>
      <c r="N269" s="210" t="s">
        <v>776</v>
      </c>
      <c r="O269" s="209" t="s">
        <v>768</v>
      </c>
      <c r="P269" s="209" t="s">
        <v>769</v>
      </c>
      <c r="Q269" s="210" t="s">
        <v>1385</v>
      </c>
      <c r="R269" s="211">
        <v>141006329</v>
      </c>
      <c r="S269" s="212">
        <v>900429863</v>
      </c>
      <c r="T269" s="210" t="s">
        <v>1386</v>
      </c>
      <c r="U269" s="209" t="s">
        <v>777</v>
      </c>
      <c r="V269" s="88">
        <v>41180</v>
      </c>
      <c r="W269" s="212">
        <v>71590390</v>
      </c>
      <c r="X269" s="210" t="s">
        <v>1387</v>
      </c>
      <c r="Y269" s="209" t="s">
        <v>771</v>
      </c>
      <c r="Z269" s="209" t="s">
        <v>772</v>
      </c>
      <c r="AA269" s="209">
        <v>79</v>
      </c>
      <c r="AB269" s="209" t="s">
        <v>773</v>
      </c>
      <c r="AC269" s="211">
        <v>0</v>
      </c>
      <c r="AD269" s="209" t="s">
        <v>773</v>
      </c>
      <c r="AE269" s="88">
        <v>41180</v>
      </c>
      <c r="AF269" s="213">
        <v>41258</v>
      </c>
      <c r="AG269" s="209" t="s">
        <v>774</v>
      </c>
      <c r="AH269" s="214"/>
      <c r="AI269" s="214"/>
      <c r="AJ269" s="215"/>
      <c r="AK269" s="215"/>
      <c r="AL269" s="215"/>
      <c r="AM269" s="215"/>
      <c r="AN269" s="216"/>
      <c r="AO269" s="216"/>
      <c r="AP269" s="216"/>
      <c r="AQ269" s="215"/>
      <c r="AR269" s="215"/>
      <c r="AS269" s="215"/>
      <c r="AT269" s="215"/>
      <c r="AU269" s="217">
        <f aca="true" t="shared" si="15" ref="AU269:AU332">+AE269-V269+1</f>
        <v>1</v>
      </c>
      <c r="AV269" s="217">
        <f aca="true" t="shared" si="16" ref="AV269:AV332">+AF269-AE269+1</f>
        <v>79</v>
      </c>
      <c r="AW269" s="217">
        <f t="shared" si="14"/>
        <v>0</v>
      </c>
    </row>
    <row r="270" spans="1:49" s="218" customFormat="1" ht="24" customHeight="1">
      <c r="A270" s="206" t="s">
        <v>1642</v>
      </c>
      <c r="B270" s="206" t="s">
        <v>1643</v>
      </c>
      <c r="C270" s="206" t="s">
        <v>1644</v>
      </c>
      <c r="D270" s="52">
        <v>890905211</v>
      </c>
      <c r="E270" s="53" t="s">
        <v>116</v>
      </c>
      <c r="F270" s="52" t="s">
        <v>786</v>
      </c>
      <c r="G270" s="207">
        <v>3719247862850</v>
      </c>
      <c r="H270" s="53" t="s">
        <v>763</v>
      </c>
      <c r="I270" s="52" t="s">
        <v>764</v>
      </c>
      <c r="J270" s="52" t="s">
        <v>571</v>
      </c>
      <c r="K270" s="208">
        <v>4600043121</v>
      </c>
      <c r="L270" s="209" t="s">
        <v>765</v>
      </c>
      <c r="M270" s="209" t="s">
        <v>766</v>
      </c>
      <c r="N270" s="210" t="s">
        <v>767</v>
      </c>
      <c r="O270" s="209" t="s">
        <v>768</v>
      </c>
      <c r="P270" s="209" t="s">
        <v>769</v>
      </c>
      <c r="Q270" s="210" t="s">
        <v>1388</v>
      </c>
      <c r="R270" s="211">
        <v>11740350</v>
      </c>
      <c r="S270" s="212">
        <v>39353408</v>
      </c>
      <c r="T270" s="210" t="s">
        <v>1389</v>
      </c>
      <c r="U270" s="209" t="s">
        <v>770</v>
      </c>
      <c r="V270" s="88">
        <v>41190</v>
      </c>
      <c r="W270" s="212">
        <v>70515312</v>
      </c>
      <c r="X270" s="210" t="s">
        <v>1159</v>
      </c>
      <c r="Y270" s="209" t="s">
        <v>771</v>
      </c>
      <c r="Z270" s="209" t="s">
        <v>772</v>
      </c>
      <c r="AA270" s="209">
        <v>69</v>
      </c>
      <c r="AB270" s="209" t="s">
        <v>773</v>
      </c>
      <c r="AC270" s="211">
        <v>0</v>
      </c>
      <c r="AD270" s="209" t="s">
        <v>773</v>
      </c>
      <c r="AE270" s="88">
        <v>41190</v>
      </c>
      <c r="AF270" s="213">
        <v>41258</v>
      </c>
      <c r="AG270" s="209" t="s">
        <v>774</v>
      </c>
      <c r="AH270" s="214"/>
      <c r="AI270" s="214"/>
      <c r="AJ270" s="215"/>
      <c r="AK270" s="215"/>
      <c r="AL270" s="215"/>
      <c r="AM270" s="215"/>
      <c r="AN270" s="216"/>
      <c r="AO270" s="216"/>
      <c r="AP270" s="216"/>
      <c r="AQ270" s="215"/>
      <c r="AR270" s="215"/>
      <c r="AS270" s="215"/>
      <c r="AT270" s="215"/>
      <c r="AU270" s="217">
        <f t="shared" si="15"/>
        <v>1</v>
      </c>
      <c r="AV270" s="217">
        <f t="shared" si="16"/>
        <v>69</v>
      </c>
      <c r="AW270" s="217">
        <f t="shared" si="14"/>
        <v>0</v>
      </c>
    </row>
    <row r="271" spans="1:49" s="218" customFormat="1" ht="24" customHeight="1">
      <c r="A271" s="206" t="s">
        <v>1536</v>
      </c>
      <c r="B271" s="206" t="s">
        <v>1620</v>
      </c>
      <c r="C271" s="206" t="s">
        <v>1582</v>
      </c>
      <c r="D271" s="52">
        <v>890905211</v>
      </c>
      <c r="E271" s="53" t="s">
        <v>116</v>
      </c>
      <c r="F271" s="52" t="s">
        <v>786</v>
      </c>
      <c r="G271" s="207">
        <v>3719247862850</v>
      </c>
      <c r="H271" s="53" t="s">
        <v>763</v>
      </c>
      <c r="I271" s="52" t="s">
        <v>764</v>
      </c>
      <c r="J271" s="52" t="s">
        <v>571</v>
      </c>
      <c r="K271" s="208">
        <v>4600043122</v>
      </c>
      <c r="L271" s="209"/>
      <c r="M271" s="209" t="s">
        <v>766</v>
      </c>
      <c r="N271" s="210" t="s">
        <v>787</v>
      </c>
      <c r="O271" s="209" t="s">
        <v>768</v>
      </c>
      <c r="P271" s="209" t="s">
        <v>769</v>
      </c>
      <c r="Q271" s="210" t="s">
        <v>483</v>
      </c>
      <c r="R271" s="211">
        <v>153000000</v>
      </c>
      <c r="S271" s="212">
        <v>800168466</v>
      </c>
      <c r="T271" s="210" t="s">
        <v>479</v>
      </c>
      <c r="U271" s="209" t="s">
        <v>777</v>
      </c>
      <c r="V271" s="88">
        <v>41190</v>
      </c>
      <c r="W271" s="212">
        <v>43453858</v>
      </c>
      <c r="X271" s="210" t="s">
        <v>1621</v>
      </c>
      <c r="Y271" s="209" t="s">
        <v>771</v>
      </c>
      <c r="Z271" s="209" t="s">
        <v>772</v>
      </c>
      <c r="AA271" s="209">
        <v>85</v>
      </c>
      <c r="AB271" s="209" t="s">
        <v>773</v>
      </c>
      <c r="AC271" s="211">
        <v>0</v>
      </c>
      <c r="AD271" s="209" t="s">
        <v>773</v>
      </c>
      <c r="AE271" s="88">
        <v>41190</v>
      </c>
      <c r="AF271" s="213">
        <v>41274</v>
      </c>
      <c r="AG271" s="209" t="s">
        <v>773</v>
      </c>
      <c r="AH271" s="214"/>
      <c r="AI271" s="214"/>
      <c r="AJ271" s="215"/>
      <c r="AK271" s="215"/>
      <c r="AL271" s="215"/>
      <c r="AM271" s="215"/>
      <c r="AN271" s="216"/>
      <c r="AO271" s="216"/>
      <c r="AP271" s="216"/>
      <c r="AQ271" s="215"/>
      <c r="AR271" s="215"/>
      <c r="AS271" s="215"/>
      <c r="AT271" s="215"/>
      <c r="AU271" s="217">
        <f t="shared" si="15"/>
        <v>1</v>
      </c>
      <c r="AV271" s="217">
        <f t="shared" si="16"/>
        <v>85</v>
      </c>
      <c r="AW271" s="217">
        <f t="shared" si="14"/>
        <v>0</v>
      </c>
    </row>
    <row r="272" spans="1:49" s="218" customFormat="1" ht="24" customHeight="1">
      <c r="A272" s="206" t="s">
        <v>1575</v>
      </c>
      <c r="B272" s="206" t="s">
        <v>893</v>
      </c>
      <c r="C272" s="206" t="s">
        <v>1577</v>
      </c>
      <c r="D272" s="52">
        <v>890905211</v>
      </c>
      <c r="E272" s="53" t="s">
        <v>116</v>
      </c>
      <c r="F272" s="52" t="s">
        <v>762</v>
      </c>
      <c r="G272" s="207">
        <v>3719247862850</v>
      </c>
      <c r="H272" s="53" t="s">
        <v>763</v>
      </c>
      <c r="I272" s="52" t="s">
        <v>764</v>
      </c>
      <c r="J272" s="52" t="s">
        <v>571</v>
      </c>
      <c r="K272" s="208">
        <v>4600043123</v>
      </c>
      <c r="L272" s="209" t="s">
        <v>765</v>
      </c>
      <c r="M272" s="209" t="s">
        <v>766</v>
      </c>
      <c r="N272" s="210" t="s">
        <v>767</v>
      </c>
      <c r="O272" s="209" t="s">
        <v>768</v>
      </c>
      <c r="P272" s="209" t="s">
        <v>769</v>
      </c>
      <c r="Q272" s="210" t="s">
        <v>1390</v>
      </c>
      <c r="R272" s="211">
        <v>16196922</v>
      </c>
      <c r="S272" s="212">
        <v>70568908</v>
      </c>
      <c r="T272" s="210" t="s">
        <v>1391</v>
      </c>
      <c r="U272" s="209" t="s">
        <v>770</v>
      </c>
      <c r="V272" s="88">
        <v>41180</v>
      </c>
      <c r="W272" s="212">
        <v>43009438</v>
      </c>
      <c r="X272" s="210" t="s">
        <v>1578</v>
      </c>
      <c r="Y272" s="209" t="s">
        <v>771</v>
      </c>
      <c r="Z272" s="209" t="s">
        <v>772</v>
      </c>
      <c r="AA272" s="209">
        <v>94</v>
      </c>
      <c r="AB272" s="209" t="s">
        <v>773</v>
      </c>
      <c r="AC272" s="211">
        <v>0</v>
      </c>
      <c r="AD272" s="209" t="s">
        <v>773</v>
      </c>
      <c r="AE272" s="88">
        <v>41180</v>
      </c>
      <c r="AF272" s="213">
        <v>41273</v>
      </c>
      <c r="AG272" s="209" t="s">
        <v>774</v>
      </c>
      <c r="AH272" s="214"/>
      <c r="AI272" s="214"/>
      <c r="AJ272" s="215"/>
      <c r="AK272" s="215"/>
      <c r="AL272" s="215"/>
      <c r="AM272" s="215"/>
      <c r="AN272" s="216"/>
      <c r="AO272" s="216"/>
      <c r="AP272" s="216"/>
      <c r="AQ272" s="215"/>
      <c r="AR272" s="215"/>
      <c r="AS272" s="215"/>
      <c r="AT272" s="215"/>
      <c r="AU272" s="217">
        <f t="shared" si="15"/>
        <v>1</v>
      </c>
      <c r="AV272" s="217">
        <f t="shared" si="16"/>
        <v>94</v>
      </c>
      <c r="AW272" s="217">
        <f t="shared" si="14"/>
        <v>0</v>
      </c>
    </row>
    <row r="273" spans="1:49" s="218" customFormat="1" ht="24" customHeight="1">
      <c r="A273" s="206" t="s">
        <v>1536</v>
      </c>
      <c r="B273" s="206" t="s">
        <v>1537</v>
      </c>
      <c r="C273" s="206" t="s">
        <v>1582</v>
      </c>
      <c r="D273" s="52">
        <v>890905211</v>
      </c>
      <c r="E273" s="53" t="s">
        <v>116</v>
      </c>
      <c r="F273" s="52"/>
      <c r="G273" s="207">
        <v>3719247862850</v>
      </c>
      <c r="H273" s="53" t="s">
        <v>763</v>
      </c>
      <c r="I273" s="52" t="s">
        <v>764</v>
      </c>
      <c r="J273" s="52" t="s">
        <v>571</v>
      </c>
      <c r="K273" s="208">
        <v>4600043124</v>
      </c>
      <c r="L273" s="209"/>
      <c r="M273" s="209" t="s">
        <v>766</v>
      </c>
      <c r="N273" s="210" t="s">
        <v>776</v>
      </c>
      <c r="O273" s="209" t="s">
        <v>768</v>
      </c>
      <c r="P273" s="209" t="s">
        <v>769</v>
      </c>
      <c r="Q273" s="210" t="s">
        <v>1392</v>
      </c>
      <c r="R273" s="211">
        <v>1260000</v>
      </c>
      <c r="S273" s="212">
        <v>1039446940</v>
      </c>
      <c r="T273" s="210" t="s">
        <v>1393</v>
      </c>
      <c r="U273" s="209" t="s">
        <v>770</v>
      </c>
      <c r="V273" s="88">
        <v>41173</v>
      </c>
      <c r="W273" s="212">
        <v>43972041</v>
      </c>
      <c r="X273" s="210" t="s">
        <v>416</v>
      </c>
      <c r="Y273" s="209" t="s">
        <v>771</v>
      </c>
      <c r="Z273" s="209" t="s">
        <v>772</v>
      </c>
      <c r="AA273" s="209">
        <v>41</v>
      </c>
      <c r="AB273" s="209" t="s">
        <v>773</v>
      </c>
      <c r="AC273" s="211">
        <v>0</v>
      </c>
      <c r="AD273" s="209" t="s">
        <v>773</v>
      </c>
      <c r="AE273" s="88">
        <v>41173</v>
      </c>
      <c r="AF273" s="213">
        <v>41213</v>
      </c>
      <c r="AG273" s="209" t="s">
        <v>773</v>
      </c>
      <c r="AH273" s="214"/>
      <c r="AI273" s="214"/>
      <c r="AJ273" s="215"/>
      <c r="AK273" s="215"/>
      <c r="AL273" s="215"/>
      <c r="AM273" s="215"/>
      <c r="AN273" s="216"/>
      <c r="AO273" s="216"/>
      <c r="AP273" s="216"/>
      <c r="AQ273" s="215"/>
      <c r="AR273" s="215"/>
      <c r="AS273" s="215"/>
      <c r="AT273" s="215"/>
      <c r="AU273" s="217">
        <f t="shared" si="15"/>
        <v>1</v>
      </c>
      <c r="AV273" s="217">
        <f t="shared" si="16"/>
        <v>41</v>
      </c>
      <c r="AW273" s="217">
        <f t="shared" si="14"/>
        <v>0</v>
      </c>
    </row>
    <row r="274" spans="1:49" s="218" customFormat="1" ht="24" customHeight="1">
      <c r="A274" s="206" t="s">
        <v>1536</v>
      </c>
      <c r="B274" s="206" t="s">
        <v>1537</v>
      </c>
      <c r="C274" s="206" t="s">
        <v>1582</v>
      </c>
      <c r="D274" s="52">
        <v>890905211</v>
      </c>
      <c r="E274" s="53" t="s">
        <v>116</v>
      </c>
      <c r="F274" s="52"/>
      <c r="G274" s="207">
        <v>3719247862850</v>
      </c>
      <c r="H274" s="53" t="s">
        <v>763</v>
      </c>
      <c r="I274" s="52" t="s">
        <v>764</v>
      </c>
      <c r="J274" s="52" t="s">
        <v>571</v>
      </c>
      <c r="K274" s="208">
        <v>4600043125</v>
      </c>
      <c r="L274" s="209"/>
      <c r="M274" s="209" t="s">
        <v>766</v>
      </c>
      <c r="N274" s="210" t="s">
        <v>776</v>
      </c>
      <c r="O274" s="209" t="s">
        <v>768</v>
      </c>
      <c r="P274" s="209" t="s">
        <v>769</v>
      </c>
      <c r="Q274" s="210" t="s">
        <v>1394</v>
      </c>
      <c r="R274" s="211">
        <v>1260000</v>
      </c>
      <c r="S274" s="212">
        <v>71772555</v>
      </c>
      <c r="T274" s="210" t="s">
        <v>1395</v>
      </c>
      <c r="U274" s="209" t="s">
        <v>770</v>
      </c>
      <c r="V274" s="88">
        <v>41173</v>
      </c>
      <c r="W274" s="212">
        <v>43972041</v>
      </c>
      <c r="X274" s="210" t="s">
        <v>416</v>
      </c>
      <c r="Y274" s="209" t="s">
        <v>771</v>
      </c>
      <c r="Z274" s="209" t="s">
        <v>772</v>
      </c>
      <c r="AA274" s="209">
        <v>41</v>
      </c>
      <c r="AB274" s="209" t="s">
        <v>773</v>
      </c>
      <c r="AC274" s="211">
        <v>0</v>
      </c>
      <c r="AD274" s="209" t="s">
        <v>773</v>
      </c>
      <c r="AE274" s="88">
        <v>41173</v>
      </c>
      <c r="AF274" s="213">
        <v>41213</v>
      </c>
      <c r="AG274" s="209" t="s">
        <v>773</v>
      </c>
      <c r="AH274" s="214"/>
      <c r="AI274" s="214"/>
      <c r="AJ274" s="215"/>
      <c r="AK274" s="215"/>
      <c r="AL274" s="215"/>
      <c r="AM274" s="215"/>
      <c r="AN274" s="216"/>
      <c r="AO274" s="216"/>
      <c r="AP274" s="216"/>
      <c r="AQ274" s="215"/>
      <c r="AR274" s="215"/>
      <c r="AS274" s="215"/>
      <c r="AT274" s="215"/>
      <c r="AU274" s="217">
        <f t="shared" si="15"/>
        <v>1</v>
      </c>
      <c r="AV274" s="217">
        <f t="shared" si="16"/>
        <v>41</v>
      </c>
      <c r="AW274" s="217">
        <f t="shared" si="14"/>
        <v>0</v>
      </c>
    </row>
    <row r="275" spans="1:49" s="218" customFormat="1" ht="24" customHeight="1">
      <c r="A275" s="206" t="s">
        <v>1536</v>
      </c>
      <c r="B275" s="206" t="s">
        <v>1537</v>
      </c>
      <c r="C275" s="206" t="s">
        <v>1582</v>
      </c>
      <c r="D275" s="52">
        <v>890905211</v>
      </c>
      <c r="E275" s="53" t="s">
        <v>116</v>
      </c>
      <c r="F275" s="52"/>
      <c r="G275" s="207">
        <v>3719247862850</v>
      </c>
      <c r="H275" s="53" t="s">
        <v>763</v>
      </c>
      <c r="I275" s="52" t="s">
        <v>764</v>
      </c>
      <c r="J275" s="52" t="s">
        <v>571</v>
      </c>
      <c r="K275" s="208">
        <v>4600043126</v>
      </c>
      <c r="L275" s="209"/>
      <c r="M275" s="209" t="s">
        <v>766</v>
      </c>
      <c r="N275" s="210" t="s">
        <v>776</v>
      </c>
      <c r="O275" s="209" t="s">
        <v>768</v>
      </c>
      <c r="P275" s="209" t="s">
        <v>769</v>
      </c>
      <c r="Q275" s="210" t="s">
        <v>1396</v>
      </c>
      <c r="R275" s="211">
        <v>1260000</v>
      </c>
      <c r="S275" s="212">
        <v>1144133605</v>
      </c>
      <c r="T275" s="210" t="s">
        <v>1397</v>
      </c>
      <c r="U275" s="209" t="s">
        <v>770</v>
      </c>
      <c r="V275" s="88">
        <v>41173</v>
      </c>
      <c r="W275" s="212">
        <v>43972041</v>
      </c>
      <c r="X275" s="210" t="s">
        <v>416</v>
      </c>
      <c r="Y275" s="209" t="s">
        <v>771</v>
      </c>
      <c r="Z275" s="209" t="s">
        <v>772</v>
      </c>
      <c r="AA275" s="209">
        <v>41</v>
      </c>
      <c r="AB275" s="209" t="s">
        <v>773</v>
      </c>
      <c r="AC275" s="211">
        <v>0</v>
      </c>
      <c r="AD275" s="209" t="s">
        <v>773</v>
      </c>
      <c r="AE275" s="88">
        <v>41173</v>
      </c>
      <c r="AF275" s="213">
        <v>41213</v>
      </c>
      <c r="AG275" s="209" t="s">
        <v>773</v>
      </c>
      <c r="AH275" s="214"/>
      <c r="AI275" s="214"/>
      <c r="AJ275" s="215"/>
      <c r="AK275" s="215"/>
      <c r="AL275" s="215"/>
      <c r="AM275" s="215"/>
      <c r="AN275" s="216"/>
      <c r="AO275" s="216"/>
      <c r="AP275" s="216"/>
      <c r="AQ275" s="215"/>
      <c r="AR275" s="215"/>
      <c r="AS275" s="215"/>
      <c r="AT275" s="215"/>
      <c r="AU275" s="217">
        <f t="shared" si="15"/>
        <v>1</v>
      </c>
      <c r="AV275" s="217">
        <f t="shared" si="16"/>
        <v>41</v>
      </c>
      <c r="AW275" s="217">
        <f t="shared" si="14"/>
        <v>0</v>
      </c>
    </row>
    <row r="276" spans="1:49" s="218" customFormat="1" ht="24" customHeight="1">
      <c r="A276" s="206" t="s">
        <v>1536</v>
      </c>
      <c r="B276" s="206" t="s">
        <v>1537</v>
      </c>
      <c r="C276" s="206" t="s">
        <v>1582</v>
      </c>
      <c r="D276" s="52">
        <v>890905211</v>
      </c>
      <c r="E276" s="53" t="s">
        <v>116</v>
      </c>
      <c r="F276" s="52"/>
      <c r="G276" s="207">
        <v>3719247862850</v>
      </c>
      <c r="H276" s="53" t="s">
        <v>763</v>
      </c>
      <c r="I276" s="52" t="s">
        <v>764</v>
      </c>
      <c r="J276" s="52" t="s">
        <v>571</v>
      </c>
      <c r="K276" s="208">
        <v>4600043127</v>
      </c>
      <c r="L276" s="209"/>
      <c r="M276" s="209" t="s">
        <v>766</v>
      </c>
      <c r="N276" s="210" t="s">
        <v>776</v>
      </c>
      <c r="O276" s="209" t="s">
        <v>768</v>
      </c>
      <c r="P276" s="209" t="s">
        <v>769</v>
      </c>
      <c r="Q276" s="210" t="s">
        <v>1398</v>
      </c>
      <c r="R276" s="211">
        <v>1260000</v>
      </c>
      <c r="S276" s="212">
        <v>71764652</v>
      </c>
      <c r="T276" s="210" t="s">
        <v>1399</v>
      </c>
      <c r="U276" s="209" t="s">
        <v>770</v>
      </c>
      <c r="V276" s="88">
        <v>41173</v>
      </c>
      <c r="W276" s="212">
        <v>43972041</v>
      </c>
      <c r="X276" s="210" t="s">
        <v>416</v>
      </c>
      <c r="Y276" s="209" t="s">
        <v>771</v>
      </c>
      <c r="Z276" s="209" t="s">
        <v>772</v>
      </c>
      <c r="AA276" s="209">
        <v>41</v>
      </c>
      <c r="AB276" s="209" t="s">
        <v>773</v>
      </c>
      <c r="AC276" s="211">
        <v>0</v>
      </c>
      <c r="AD276" s="209" t="s">
        <v>773</v>
      </c>
      <c r="AE276" s="88">
        <v>41173</v>
      </c>
      <c r="AF276" s="213">
        <v>41213</v>
      </c>
      <c r="AG276" s="209" t="s">
        <v>773</v>
      </c>
      <c r="AH276" s="214"/>
      <c r="AI276" s="214"/>
      <c r="AJ276" s="215"/>
      <c r="AK276" s="215"/>
      <c r="AL276" s="215"/>
      <c r="AM276" s="215"/>
      <c r="AN276" s="216"/>
      <c r="AO276" s="216"/>
      <c r="AP276" s="216"/>
      <c r="AQ276" s="215"/>
      <c r="AR276" s="215"/>
      <c r="AS276" s="215"/>
      <c r="AT276" s="215"/>
      <c r="AU276" s="217">
        <f t="shared" si="15"/>
        <v>1</v>
      </c>
      <c r="AV276" s="217">
        <f t="shared" si="16"/>
        <v>41</v>
      </c>
      <c r="AW276" s="217">
        <f t="shared" si="14"/>
        <v>0</v>
      </c>
    </row>
    <row r="277" spans="1:49" s="218" customFormat="1" ht="24" customHeight="1">
      <c r="A277" s="206" t="s">
        <v>1536</v>
      </c>
      <c r="B277" s="206" t="s">
        <v>1537</v>
      </c>
      <c r="C277" s="206" t="s">
        <v>1582</v>
      </c>
      <c r="D277" s="52">
        <v>890905211</v>
      </c>
      <c r="E277" s="53" t="s">
        <v>116</v>
      </c>
      <c r="F277" s="52"/>
      <c r="G277" s="207">
        <v>3719247862850</v>
      </c>
      <c r="H277" s="53" t="s">
        <v>763</v>
      </c>
      <c r="I277" s="52" t="s">
        <v>764</v>
      </c>
      <c r="J277" s="52" t="s">
        <v>571</v>
      </c>
      <c r="K277" s="208">
        <v>4600043128</v>
      </c>
      <c r="L277" s="209"/>
      <c r="M277" s="209" t="s">
        <v>766</v>
      </c>
      <c r="N277" s="210" t="s">
        <v>776</v>
      </c>
      <c r="O277" s="209" t="s">
        <v>768</v>
      </c>
      <c r="P277" s="209" t="s">
        <v>769</v>
      </c>
      <c r="Q277" s="210" t="s">
        <v>1400</v>
      </c>
      <c r="R277" s="211">
        <v>1260000</v>
      </c>
      <c r="S277" s="212">
        <v>43923153</v>
      </c>
      <c r="T277" s="210" t="s">
        <v>1401</v>
      </c>
      <c r="U277" s="209" t="s">
        <v>770</v>
      </c>
      <c r="V277" s="88">
        <v>41173</v>
      </c>
      <c r="W277" s="212">
        <v>43972041</v>
      </c>
      <c r="X277" s="210" t="s">
        <v>416</v>
      </c>
      <c r="Y277" s="209" t="s">
        <v>771</v>
      </c>
      <c r="Z277" s="209" t="s">
        <v>772</v>
      </c>
      <c r="AA277" s="209">
        <v>41</v>
      </c>
      <c r="AB277" s="209" t="s">
        <v>773</v>
      </c>
      <c r="AC277" s="211">
        <v>0</v>
      </c>
      <c r="AD277" s="209" t="s">
        <v>773</v>
      </c>
      <c r="AE277" s="88">
        <v>41173</v>
      </c>
      <c r="AF277" s="213">
        <v>41213</v>
      </c>
      <c r="AG277" s="209" t="s">
        <v>773</v>
      </c>
      <c r="AH277" s="214"/>
      <c r="AI277" s="214"/>
      <c r="AJ277" s="215"/>
      <c r="AK277" s="215"/>
      <c r="AL277" s="215"/>
      <c r="AM277" s="215"/>
      <c r="AN277" s="216"/>
      <c r="AO277" s="216"/>
      <c r="AP277" s="216"/>
      <c r="AQ277" s="215"/>
      <c r="AR277" s="215"/>
      <c r="AS277" s="215"/>
      <c r="AT277" s="215"/>
      <c r="AU277" s="217">
        <f t="shared" si="15"/>
        <v>1</v>
      </c>
      <c r="AV277" s="217">
        <f t="shared" si="16"/>
        <v>41</v>
      </c>
      <c r="AW277" s="217">
        <f t="shared" si="14"/>
        <v>0</v>
      </c>
    </row>
    <row r="278" spans="1:49" s="218" customFormat="1" ht="24" customHeight="1">
      <c r="A278" s="206" t="s">
        <v>1536</v>
      </c>
      <c r="B278" s="206" t="s">
        <v>1537</v>
      </c>
      <c r="C278" s="206" t="s">
        <v>1582</v>
      </c>
      <c r="D278" s="52">
        <v>890905211</v>
      </c>
      <c r="E278" s="53" t="s">
        <v>116</v>
      </c>
      <c r="F278" s="52"/>
      <c r="G278" s="207">
        <v>3719247862850</v>
      </c>
      <c r="H278" s="53" t="s">
        <v>763</v>
      </c>
      <c r="I278" s="52" t="s">
        <v>764</v>
      </c>
      <c r="J278" s="52" t="s">
        <v>571</v>
      </c>
      <c r="K278" s="208">
        <v>4600043129</v>
      </c>
      <c r="L278" s="209"/>
      <c r="M278" s="209" t="s">
        <v>766</v>
      </c>
      <c r="N278" s="210" t="s">
        <v>776</v>
      </c>
      <c r="O278" s="209" t="s">
        <v>768</v>
      </c>
      <c r="P278" s="209" t="s">
        <v>769</v>
      </c>
      <c r="Q278" s="210" t="s">
        <v>1402</v>
      </c>
      <c r="R278" s="211">
        <v>1260000</v>
      </c>
      <c r="S278" s="212">
        <v>8033099</v>
      </c>
      <c r="T278" s="210" t="s">
        <v>1403</v>
      </c>
      <c r="U278" s="209" t="s">
        <v>770</v>
      </c>
      <c r="V278" s="88">
        <v>41173</v>
      </c>
      <c r="W278" s="212">
        <v>43972041</v>
      </c>
      <c r="X278" s="210" t="s">
        <v>416</v>
      </c>
      <c r="Y278" s="209" t="s">
        <v>771</v>
      </c>
      <c r="Z278" s="209" t="s">
        <v>772</v>
      </c>
      <c r="AA278" s="209">
        <v>41</v>
      </c>
      <c r="AB278" s="209" t="s">
        <v>773</v>
      </c>
      <c r="AC278" s="211">
        <v>0</v>
      </c>
      <c r="AD278" s="209" t="s">
        <v>773</v>
      </c>
      <c r="AE278" s="88">
        <v>41173</v>
      </c>
      <c r="AF278" s="213">
        <v>41213</v>
      </c>
      <c r="AG278" s="209" t="s">
        <v>773</v>
      </c>
      <c r="AH278" s="214"/>
      <c r="AI278" s="214"/>
      <c r="AJ278" s="215"/>
      <c r="AK278" s="215"/>
      <c r="AL278" s="215"/>
      <c r="AM278" s="215"/>
      <c r="AN278" s="216"/>
      <c r="AO278" s="216"/>
      <c r="AP278" s="216"/>
      <c r="AQ278" s="215"/>
      <c r="AR278" s="215"/>
      <c r="AS278" s="215"/>
      <c r="AT278" s="215"/>
      <c r="AU278" s="217">
        <f t="shared" si="15"/>
        <v>1</v>
      </c>
      <c r="AV278" s="217">
        <f t="shared" si="16"/>
        <v>41</v>
      </c>
      <c r="AW278" s="217">
        <f t="shared" si="14"/>
        <v>0</v>
      </c>
    </row>
    <row r="279" spans="1:49" s="218" customFormat="1" ht="24" customHeight="1">
      <c r="A279" s="206" t="s">
        <v>1536</v>
      </c>
      <c r="B279" s="206" t="s">
        <v>1537</v>
      </c>
      <c r="C279" s="206" t="s">
        <v>1582</v>
      </c>
      <c r="D279" s="52">
        <v>890905211</v>
      </c>
      <c r="E279" s="53" t="s">
        <v>116</v>
      </c>
      <c r="F279" s="52"/>
      <c r="G279" s="207">
        <v>3719247862850</v>
      </c>
      <c r="H279" s="53" t="s">
        <v>763</v>
      </c>
      <c r="I279" s="52" t="s">
        <v>764</v>
      </c>
      <c r="J279" s="52" t="s">
        <v>571</v>
      </c>
      <c r="K279" s="208">
        <v>4600043130</v>
      </c>
      <c r="L279" s="209"/>
      <c r="M279" s="209" t="s">
        <v>766</v>
      </c>
      <c r="N279" s="210" t="s">
        <v>776</v>
      </c>
      <c r="O279" s="209" t="s">
        <v>768</v>
      </c>
      <c r="P279" s="209" t="s">
        <v>769</v>
      </c>
      <c r="Q279" s="210" t="s">
        <v>1404</v>
      </c>
      <c r="R279" s="211">
        <v>1260000</v>
      </c>
      <c r="S279" s="212">
        <v>1037322391</v>
      </c>
      <c r="T279" s="210" t="s">
        <v>1405</v>
      </c>
      <c r="U279" s="209" t="s">
        <v>770</v>
      </c>
      <c r="V279" s="88">
        <v>41173</v>
      </c>
      <c r="W279" s="212">
        <v>43972041</v>
      </c>
      <c r="X279" s="210" t="s">
        <v>416</v>
      </c>
      <c r="Y279" s="209" t="s">
        <v>771</v>
      </c>
      <c r="Z279" s="209" t="s">
        <v>772</v>
      </c>
      <c r="AA279" s="209">
        <v>41</v>
      </c>
      <c r="AB279" s="209" t="s">
        <v>773</v>
      </c>
      <c r="AC279" s="211">
        <v>0</v>
      </c>
      <c r="AD279" s="209" t="s">
        <v>773</v>
      </c>
      <c r="AE279" s="88">
        <v>41173</v>
      </c>
      <c r="AF279" s="213">
        <v>41213</v>
      </c>
      <c r="AG279" s="209" t="s">
        <v>773</v>
      </c>
      <c r="AH279" s="214"/>
      <c r="AI279" s="214"/>
      <c r="AJ279" s="215"/>
      <c r="AK279" s="215"/>
      <c r="AL279" s="215"/>
      <c r="AM279" s="215"/>
      <c r="AN279" s="216"/>
      <c r="AO279" s="216"/>
      <c r="AP279" s="216"/>
      <c r="AQ279" s="215"/>
      <c r="AR279" s="215"/>
      <c r="AS279" s="215"/>
      <c r="AT279" s="215"/>
      <c r="AU279" s="217">
        <f t="shared" si="15"/>
        <v>1</v>
      </c>
      <c r="AV279" s="217">
        <f t="shared" si="16"/>
        <v>41</v>
      </c>
      <c r="AW279" s="217">
        <f t="shared" si="14"/>
        <v>0</v>
      </c>
    </row>
    <row r="280" spans="1:49" s="218" customFormat="1" ht="24" customHeight="1">
      <c r="A280" s="206" t="s">
        <v>1536</v>
      </c>
      <c r="B280" s="206" t="s">
        <v>1537</v>
      </c>
      <c r="C280" s="206" t="s">
        <v>1582</v>
      </c>
      <c r="D280" s="52">
        <v>890905211</v>
      </c>
      <c r="E280" s="53" t="s">
        <v>116</v>
      </c>
      <c r="F280" s="52"/>
      <c r="G280" s="207">
        <v>3719247862850</v>
      </c>
      <c r="H280" s="53" t="s">
        <v>763</v>
      </c>
      <c r="I280" s="52" t="s">
        <v>764</v>
      </c>
      <c r="J280" s="52" t="s">
        <v>571</v>
      </c>
      <c r="K280" s="208">
        <v>4600043131</v>
      </c>
      <c r="L280" s="209"/>
      <c r="M280" s="209" t="s">
        <v>766</v>
      </c>
      <c r="N280" s="210" t="s">
        <v>776</v>
      </c>
      <c r="O280" s="209" t="s">
        <v>768</v>
      </c>
      <c r="P280" s="209" t="s">
        <v>769</v>
      </c>
      <c r="Q280" s="210" t="s">
        <v>1406</v>
      </c>
      <c r="R280" s="211">
        <v>1260000</v>
      </c>
      <c r="S280" s="212">
        <v>1128420672</v>
      </c>
      <c r="T280" s="210" t="s">
        <v>1407</v>
      </c>
      <c r="U280" s="209" t="s">
        <v>770</v>
      </c>
      <c r="V280" s="88">
        <v>41173</v>
      </c>
      <c r="W280" s="212">
        <v>43972041</v>
      </c>
      <c r="X280" s="210" t="s">
        <v>416</v>
      </c>
      <c r="Y280" s="209" t="s">
        <v>771</v>
      </c>
      <c r="Z280" s="209" t="s">
        <v>772</v>
      </c>
      <c r="AA280" s="209">
        <v>41</v>
      </c>
      <c r="AB280" s="209" t="s">
        <v>773</v>
      </c>
      <c r="AC280" s="211">
        <v>0</v>
      </c>
      <c r="AD280" s="209" t="s">
        <v>773</v>
      </c>
      <c r="AE280" s="88">
        <v>41173</v>
      </c>
      <c r="AF280" s="213">
        <v>41213</v>
      </c>
      <c r="AG280" s="209" t="s">
        <v>773</v>
      </c>
      <c r="AH280" s="214"/>
      <c r="AI280" s="214"/>
      <c r="AJ280" s="215"/>
      <c r="AK280" s="215"/>
      <c r="AL280" s="215"/>
      <c r="AM280" s="215"/>
      <c r="AN280" s="216"/>
      <c r="AO280" s="216"/>
      <c r="AP280" s="216"/>
      <c r="AQ280" s="215"/>
      <c r="AR280" s="215"/>
      <c r="AS280" s="215"/>
      <c r="AT280" s="215"/>
      <c r="AU280" s="217">
        <f t="shared" si="15"/>
        <v>1</v>
      </c>
      <c r="AV280" s="217">
        <f t="shared" si="16"/>
        <v>41</v>
      </c>
      <c r="AW280" s="217">
        <f t="shared" si="14"/>
        <v>0</v>
      </c>
    </row>
    <row r="281" spans="1:49" s="218" customFormat="1" ht="24" customHeight="1">
      <c r="A281" s="206" t="s">
        <v>1536</v>
      </c>
      <c r="B281" s="206" t="s">
        <v>1537</v>
      </c>
      <c r="C281" s="206" t="s">
        <v>1582</v>
      </c>
      <c r="D281" s="52">
        <v>890905211</v>
      </c>
      <c r="E281" s="53" t="s">
        <v>116</v>
      </c>
      <c r="F281" s="52"/>
      <c r="G281" s="207">
        <v>3719247862850</v>
      </c>
      <c r="H281" s="53" t="s">
        <v>763</v>
      </c>
      <c r="I281" s="52" t="s">
        <v>764</v>
      </c>
      <c r="J281" s="52" t="s">
        <v>571</v>
      </c>
      <c r="K281" s="208">
        <v>4600043132</v>
      </c>
      <c r="L281" s="209"/>
      <c r="M281" s="209" t="s">
        <v>766</v>
      </c>
      <c r="N281" s="210" t="s">
        <v>776</v>
      </c>
      <c r="O281" s="209" t="s">
        <v>768</v>
      </c>
      <c r="P281" s="209" t="s">
        <v>769</v>
      </c>
      <c r="Q281" s="210" t="s">
        <v>1408</v>
      </c>
      <c r="R281" s="211">
        <v>1260000</v>
      </c>
      <c r="S281" s="212">
        <v>1128267503</v>
      </c>
      <c r="T281" s="210" t="s">
        <v>1409</v>
      </c>
      <c r="U281" s="209" t="s">
        <v>770</v>
      </c>
      <c r="V281" s="88">
        <v>41173</v>
      </c>
      <c r="W281" s="212">
        <v>43972041</v>
      </c>
      <c r="X281" s="210" t="s">
        <v>416</v>
      </c>
      <c r="Y281" s="209" t="s">
        <v>771</v>
      </c>
      <c r="Z281" s="209" t="s">
        <v>772</v>
      </c>
      <c r="AA281" s="209">
        <v>41</v>
      </c>
      <c r="AB281" s="209" t="s">
        <v>773</v>
      </c>
      <c r="AC281" s="211">
        <v>0</v>
      </c>
      <c r="AD281" s="209" t="s">
        <v>773</v>
      </c>
      <c r="AE281" s="88">
        <v>41173</v>
      </c>
      <c r="AF281" s="213">
        <v>41213</v>
      </c>
      <c r="AG281" s="209" t="s">
        <v>773</v>
      </c>
      <c r="AH281" s="214"/>
      <c r="AI281" s="214"/>
      <c r="AJ281" s="215"/>
      <c r="AK281" s="215"/>
      <c r="AL281" s="215"/>
      <c r="AM281" s="215"/>
      <c r="AN281" s="216"/>
      <c r="AO281" s="216"/>
      <c r="AP281" s="216"/>
      <c r="AQ281" s="215"/>
      <c r="AR281" s="215"/>
      <c r="AS281" s="215"/>
      <c r="AT281" s="215"/>
      <c r="AU281" s="217">
        <f t="shared" si="15"/>
        <v>1</v>
      </c>
      <c r="AV281" s="217">
        <f t="shared" si="16"/>
        <v>41</v>
      </c>
      <c r="AW281" s="217">
        <f t="shared" si="14"/>
        <v>0</v>
      </c>
    </row>
    <row r="282" spans="1:49" s="218" customFormat="1" ht="24" customHeight="1">
      <c r="A282" s="206" t="s">
        <v>1536</v>
      </c>
      <c r="B282" s="206" t="s">
        <v>1537</v>
      </c>
      <c r="C282" s="206" t="s">
        <v>1582</v>
      </c>
      <c r="D282" s="52">
        <v>890905211</v>
      </c>
      <c r="E282" s="53" t="s">
        <v>116</v>
      </c>
      <c r="F282" s="52"/>
      <c r="G282" s="207">
        <v>3719247862850</v>
      </c>
      <c r="H282" s="53" t="s">
        <v>763</v>
      </c>
      <c r="I282" s="52" t="s">
        <v>764</v>
      </c>
      <c r="J282" s="52" t="s">
        <v>571</v>
      </c>
      <c r="K282" s="208">
        <v>4600043133</v>
      </c>
      <c r="L282" s="209"/>
      <c r="M282" s="209" t="s">
        <v>766</v>
      </c>
      <c r="N282" s="210" t="s">
        <v>776</v>
      </c>
      <c r="O282" s="209" t="s">
        <v>768</v>
      </c>
      <c r="P282" s="209" t="s">
        <v>769</v>
      </c>
      <c r="Q282" s="210" t="s">
        <v>1410</v>
      </c>
      <c r="R282" s="211">
        <v>1260000</v>
      </c>
      <c r="S282" s="212">
        <v>15443831</v>
      </c>
      <c r="T282" s="210" t="s">
        <v>1411</v>
      </c>
      <c r="U282" s="209" t="s">
        <v>770</v>
      </c>
      <c r="V282" s="88">
        <v>41173</v>
      </c>
      <c r="W282" s="212">
        <v>43972041</v>
      </c>
      <c r="X282" s="210" t="s">
        <v>416</v>
      </c>
      <c r="Y282" s="209" t="s">
        <v>771</v>
      </c>
      <c r="Z282" s="209" t="s">
        <v>772</v>
      </c>
      <c r="AA282" s="209">
        <v>41</v>
      </c>
      <c r="AB282" s="209" t="s">
        <v>773</v>
      </c>
      <c r="AC282" s="211">
        <v>0</v>
      </c>
      <c r="AD282" s="209" t="s">
        <v>773</v>
      </c>
      <c r="AE282" s="88">
        <v>41173</v>
      </c>
      <c r="AF282" s="213">
        <v>41213</v>
      </c>
      <c r="AG282" s="209" t="s">
        <v>773</v>
      </c>
      <c r="AH282" s="214"/>
      <c r="AI282" s="214"/>
      <c r="AJ282" s="215"/>
      <c r="AK282" s="215"/>
      <c r="AL282" s="215"/>
      <c r="AM282" s="215"/>
      <c r="AN282" s="216"/>
      <c r="AO282" s="216"/>
      <c r="AP282" s="216"/>
      <c r="AQ282" s="215"/>
      <c r="AR282" s="215"/>
      <c r="AS282" s="215"/>
      <c r="AT282" s="215"/>
      <c r="AU282" s="217">
        <f t="shared" si="15"/>
        <v>1</v>
      </c>
      <c r="AV282" s="217">
        <f t="shared" si="16"/>
        <v>41</v>
      </c>
      <c r="AW282" s="217">
        <f t="shared" si="14"/>
        <v>0</v>
      </c>
    </row>
    <row r="283" spans="1:49" s="218" customFormat="1" ht="24" customHeight="1">
      <c r="A283" s="206" t="s">
        <v>1536</v>
      </c>
      <c r="B283" s="206" t="s">
        <v>1537</v>
      </c>
      <c r="C283" s="206" t="s">
        <v>1582</v>
      </c>
      <c r="D283" s="52">
        <v>890905211</v>
      </c>
      <c r="E283" s="53" t="s">
        <v>116</v>
      </c>
      <c r="F283" s="52"/>
      <c r="G283" s="207">
        <v>3719247862850</v>
      </c>
      <c r="H283" s="53" t="s">
        <v>763</v>
      </c>
      <c r="I283" s="52" t="s">
        <v>764</v>
      </c>
      <c r="J283" s="52" t="s">
        <v>571</v>
      </c>
      <c r="K283" s="208">
        <v>4600043134</v>
      </c>
      <c r="L283" s="209"/>
      <c r="M283" s="209" t="s">
        <v>766</v>
      </c>
      <c r="N283" s="210" t="s">
        <v>776</v>
      </c>
      <c r="O283" s="209" t="s">
        <v>768</v>
      </c>
      <c r="P283" s="209" t="s">
        <v>769</v>
      </c>
      <c r="Q283" s="210" t="s">
        <v>1412</v>
      </c>
      <c r="R283" s="211">
        <v>1260000</v>
      </c>
      <c r="S283" s="212">
        <v>71786219</v>
      </c>
      <c r="T283" s="210" t="s">
        <v>1413</v>
      </c>
      <c r="U283" s="209" t="s">
        <v>770</v>
      </c>
      <c r="V283" s="88">
        <v>41173</v>
      </c>
      <c r="W283" s="212">
        <v>43972041</v>
      </c>
      <c r="X283" s="210" t="s">
        <v>416</v>
      </c>
      <c r="Y283" s="209" t="s">
        <v>771</v>
      </c>
      <c r="Z283" s="209" t="s">
        <v>772</v>
      </c>
      <c r="AA283" s="209">
        <v>41</v>
      </c>
      <c r="AB283" s="209" t="s">
        <v>773</v>
      </c>
      <c r="AC283" s="211">
        <v>0</v>
      </c>
      <c r="AD283" s="209" t="s">
        <v>773</v>
      </c>
      <c r="AE283" s="88">
        <v>41173</v>
      </c>
      <c r="AF283" s="213">
        <v>41213</v>
      </c>
      <c r="AG283" s="209" t="s">
        <v>773</v>
      </c>
      <c r="AH283" s="214"/>
      <c r="AI283" s="214"/>
      <c r="AJ283" s="215"/>
      <c r="AK283" s="215"/>
      <c r="AL283" s="215"/>
      <c r="AM283" s="215"/>
      <c r="AN283" s="216"/>
      <c r="AO283" s="216"/>
      <c r="AP283" s="216"/>
      <c r="AQ283" s="215"/>
      <c r="AR283" s="215"/>
      <c r="AS283" s="215"/>
      <c r="AT283" s="215"/>
      <c r="AU283" s="217">
        <f t="shared" si="15"/>
        <v>1</v>
      </c>
      <c r="AV283" s="217">
        <f t="shared" si="16"/>
        <v>41</v>
      </c>
      <c r="AW283" s="217">
        <f t="shared" si="14"/>
        <v>0</v>
      </c>
    </row>
    <row r="284" spans="1:49" s="218" customFormat="1" ht="24" customHeight="1">
      <c r="A284" s="206" t="s">
        <v>1536</v>
      </c>
      <c r="B284" s="206" t="s">
        <v>1537</v>
      </c>
      <c r="C284" s="206" t="s">
        <v>1582</v>
      </c>
      <c r="D284" s="52">
        <v>890905211</v>
      </c>
      <c r="E284" s="53" t="s">
        <v>116</v>
      </c>
      <c r="F284" s="52"/>
      <c r="G284" s="207">
        <v>3719247862850</v>
      </c>
      <c r="H284" s="53" t="s">
        <v>763</v>
      </c>
      <c r="I284" s="52" t="s">
        <v>764</v>
      </c>
      <c r="J284" s="52" t="s">
        <v>571</v>
      </c>
      <c r="K284" s="208">
        <v>4600043135</v>
      </c>
      <c r="L284" s="209"/>
      <c r="M284" s="209" t="s">
        <v>766</v>
      </c>
      <c r="N284" s="210" t="s">
        <v>776</v>
      </c>
      <c r="O284" s="209" t="s">
        <v>768</v>
      </c>
      <c r="P284" s="209" t="s">
        <v>769</v>
      </c>
      <c r="Q284" s="210" t="s">
        <v>1414</v>
      </c>
      <c r="R284" s="211">
        <v>1260000</v>
      </c>
      <c r="S284" s="212">
        <v>1128271887</v>
      </c>
      <c r="T284" s="210" t="s">
        <v>1415</v>
      </c>
      <c r="U284" s="209" t="s">
        <v>770</v>
      </c>
      <c r="V284" s="88">
        <v>41173</v>
      </c>
      <c r="W284" s="212">
        <v>43972041</v>
      </c>
      <c r="X284" s="210" t="s">
        <v>416</v>
      </c>
      <c r="Y284" s="209" t="s">
        <v>771</v>
      </c>
      <c r="Z284" s="209" t="s">
        <v>772</v>
      </c>
      <c r="AA284" s="209">
        <v>41</v>
      </c>
      <c r="AB284" s="209" t="s">
        <v>773</v>
      </c>
      <c r="AC284" s="211">
        <v>0</v>
      </c>
      <c r="AD284" s="209" t="s">
        <v>773</v>
      </c>
      <c r="AE284" s="88">
        <v>41173</v>
      </c>
      <c r="AF284" s="213">
        <v>41213</v>
      </c>
      <c r="AG284" s="209" t="s">
        <v>773</v>
      </c>
      <c r="AH284" s="214"/>
      <c r="AI284" s="214"/>
      <c r="AJ284" s="215"/>
      <c r="AK284" s="215"/>
      <c r="AL284" s="215"/>
      <c r="AM284" s="215"/>
      <c r="AN284" s="216"/>
      <c r="AO284" s="216"/>
      <c r="AP284" s="216"/>
      <c r="AQ284" s="215"/>
      <c r="AR284" s="215"/>
      <c r="AS284" s="215"/>
      <c r="AT284" s="215"/>
      <c r="AU284" s="217">
        <f t="shared" si="15"/>
        <v>1</v>
      </c>
      <c r="AV284" s="217">
        <f t="shared" si="16"/>
        <v>41</v>
      </c>
      <c r="AW284" s="217">
        <f t="shared" si="14"/>
        <v>0</v>
      </c>
    </row>
    <row r="285" spans="1:49" s="218" customFormat="1" ht="24" customHeight="1">
      <c r="A285" s="206" t="s">
        <v>1531</v>
      </c>
      <c r="B285" s="206" t="s">
        <v>410</v>
      </c>
      <c r="C285" s="206" t="s">
        <v>1584</v>
      </c>
      <c r="D285" s="52">
        <v>890905211</v>
      </c>
      <c r="E285" s="53" t="s">
        <v>116</v>
      </c>
      <c r="F285" s="52"/>
      <c r="G285" s="207">
        <v>3719247862850</v>
      </c>
      <c r="H285" s="53" t="s">
        <v>763</v>
      </c>
      <c r="I285" s="52" t="s">
        <v>764</v>
      </c>
      <c r="J285" s="52" t="s">
        <v>571</v>
      </c>
      <c r="K285" s="208">
        <v>4600043136</v>
      </c>
      <c r="L285" s="209"/>
      <c r="M285" s="209" t="s">
        <v>766</v>
      </c>
      <c r="N285" s="210" t="s">
        <v>776</v>
      </c>
      <c r="O285" s="209" t="s">
        <v>768</v>
      </c>
      <c r="P285" s="209" t="s">
        <v>769</v>
      </c>
      <c r="Q285" s="210" t="s">
        <v>1416</v>
      </c>
      <c r="R285" s="211">
        <v>159467819</v>
      </c>
      <c r="S285" s="212">
        <v>890981590</v>
      </c>
      <c r="T285" s="210" t="s">
        <v>1417</v>
      </c>
      <c r="U285" s="209" t="s">
        <v>777</v>
      </c>
      <c r="V285" s="88">
        <v>41173</v>
      </c>
      <c r="W285" s="212">
        <v>39443240</v>
      </c>
      <c r="X285" s="210" t="s">
        <v>539</v>
      </c>
      <c r="Y285" s="209" t="s">
        <v>771</v>
      </c>
      <c r="Z285" s="209" t="s">
        <v>772</v>
      </c>
      <c r="AA285" s="209">
        <v>110</v>
      </c>
      <c r="AB285" s="209" t="s">
        <v>773</v>
      </c>
      <c r="AC285" s="211">
        <v>0</v>
      </c>
      <c r="AD285" s="209" t="s">
        <v>773</v>
      </c>
      <c r="AE285" s="88">
        <v>41173</v>
      </c>
      <c r="AF285" s="213">
        <v>41282</v>
      </c>
      <c r="AG285" s="209" t="s">
        <v>774</v>
      </c>
      <c r="AH285" s="214"/>
      <c r="AI285" s="214"/>
      <c r="AJ285" s="215"/>
      <c r="AK285" s="215"/>
      <c r="AL285" s="215"/>
      <c r="AM285" s="215"/>
      <c r="AN285" s="216"/>
      <c r="AO285" s="216"/>
      <c r="AP285" s="216"/>
      <c r="AQ285" s="215"/>
      <c r="AR285" s="215"/>
      <c r="AS285" s="215"/>
      <c r="AT285" s="215"/>
      <c r="AU285" s="217">
        <f t="shared" si="15"/>
        <v>1</v>
      </c>
      <c r="AV285" s="217">
        <f t="shared" si="16"/>
        <v>110</v>
      </c>
      <c r="AW285" s="217">
        <f t="shared" si="14"/>
        <v>0</v>
      </c>
    </row>
    <row r="286" spans="1:49" s="218" customFormat="1" ht="24" customHeight="1">
      <c r="A286" s="206" t="s">
        <v>1575</v>
      </c>
      <c r="B286" s="206" t="s">
        <v>905</v>
      </c>
      <c r="C286" s="206" t="s">
        <v>1577</v>
      </c>
      <c r="D286" s="52">
        <v>890905211</v>
      </c>
      <c r="E286" s="53" t="s">
        <v>116</v>
      </c>
      <c r="F286" s="52"/>
      <c r="G286" s="207">
        <v>3719247862850</v>
      </c>
      <c r="H286" s="53" t="s">
        <v>763</v>
      </c>
      <c r="I286" s="52" t="s">
        <v>764</v>
      </c>
      <c r="J286" s="52" t="s">
        <v>571</v>
      </c>
      <c r="K286" s="208">
        <v>4600043137</v>
      </c>
      <c r="L286" s="209" t="s">
        <v>765</v>
      </c>
      <c r="M286" s="209" t="s">
        <v>766</v>
      </c>
      <c r="N286" s="210" t="s">
        <v>767</v>
      </c>
      <c r="O286" s="209" t="s">
        <v>768</v>
      </c>
      <c r="P286" s="209" t="s">
        <v>769</v>
      </c>
      <c r="Q286" s="210" t="s">
        <v>1418</v>
      </c>
      <c r="R286" s="211">
        <v>45306808</v>
      </c>
      <c r="S286" s="212">
        <v>890307400</v>
      </c>
      <c r="T286" s="210" t="s">
        <v>1419</v>
      </c>
      <c r="U286" s="209" t="s">
        <v>777</v>
      </c>
      <c r="V286" s="88">
        <v>41180</v>
      </c>
      <c r="W286" s="212">
        <v>98550775</v>
      </c>
      <c r="X286" s="210" t="s">
        <v>1420</v>
      </c>
      <c r="Y286" s="209" t="s">
        <v>771</v>
      </c>
      <c r="Z286" s="209" t="s">
        <v>772</v>
      </c>
      <c r="AA286" s="209">
        <v>94</v>
      </c>
      <c r="AB286" s="209" t="s">
        <v>773</v>
      </c>
      <c r="AC286" s="211">
        <v>0</v>
      </c>
      <c r="AD286" s="209" t="s">
        <v>773</v>
      </c>
      <c r="AE286" s="88">
        <v>41180</v>
      </c>
      <c r="AF286" s="213">
        <v>41273</v>
      </c>
      <c r="AG286" s="209" t="s">
        <v>774</v>
      </c>
      <c r="AH286" s="214"/>
      <c r="AI286" s="214"/>
      <c r="AJ286" s="215"/>
      <c r="AK286" s="215"/>
      <c r="AL286" s="215"/>
      <c r="AM286" s="215"/>
      <c r="AN286" s="216"/>
      <c r="AO286" s="216"/>
      <c r="AP286" s="216"/>
      <c r="AQ286" s="215"/>
      <c r="AR286" s="215"/>
      <c r="AS286" s="215"/>
      <c r="AT286" s="215"/>
      <c r="AU286" s="217">
        <f t="shared" si="15"/>
        <v>1</v>
      </c>
      <c r="AV286" s="217">
        <f t="shared" si="16"/>
        <v>94</v>
      </c>
      <c r="AW286" s="217">
        <f t="shared" si="14"/>
        <v>0</v>
      </c>
    </row>
    <row r="287" spans="1:49" s="218" customFormat="1" ht="24" customHeight="1">
      <c r="A287" s="206" t="s">
        <v>1588</v>
      </c>
      <c r="B287" s="206" t="s">
        <v>1630</v>
      </c>
      <c r="C287" s="206" t="s">
        <v>1590</v>
      </c>
      <c r="D287" s="52">
        <v>890905211</v>
      </c>
      <c r="E287" s="53" t="s">
        <v>116</v>
      </c>
      <c r="F287" s="52"/>
      <c r="G287" s="207">
        <v>3719247862850</v>
      </c>
      <c r="H287" s="53" t="s">
        <v>763</v>
      </c>
      <c r="I287" s="52" t="s">
        <v>764</v>
      </c>
      <c r="J287" s="52" t="s">
        <v>571</v>
      </c>
      <c r="K287" s="208">
        <v>4600043138</v>
      </c>
      <c r="L287" s="209" t="s">
        <v>765</v>
      </c>
      <c r="M287" s="209" t="s">
        <v>766</v>
      </c>
      <c r="N287" s="210" t="s">
        <v>776</v>
      </c>
      <c r="O287" s="209" t="s">
        <v>768</v>
      </c>
      <c r="P287" s="209" t="s">
        <v>769</v>
      </c>
      <c r="Q287" s="210" t="s">
        <v>1421</v>
      </c>
      <c r="R287" s="211">
        <v>270197568</v>
      </c>
      <c r="S287" s="212">
        <v>890980040</v>
      </c>
      <c r="T287" s="210" t="s">
        <v>1624</v>
      </c>
      <c r="U287" s="209" t="s">
        <v>777</v>
      </c>
      <c r="V287" s="88">
        <v>41173</v>
      </c>
      <c r="W287" s="212">
        <v>71590390</v>
      </c>
      <c r="X287" s="210" t="s">
        <v>1387</v>
      </c>
      <c r="Y287" s="209" t="s">
        <v>771</v>
      </c>
      <c r="Z287" s="209" t="s">
        <v>772</v>
      </c>
      <c r="AA287" s="209">
        <v>86</v>
      </c>
      <c r="AB287" s="209" t="s">
        <v>773</v>
      </c>
      <c r="AC287" s="211">
        <v>0</v>
      </c>
      <c r="AD287" s="209" t="s">
        <v>773</v>
      </c>
      <c r="AE287" s="88">
        <v>41173</v>
      </c>
      <c r="AF287" s="213">
        <v>41258</v>
      </c>
      <c r="AG287" s="209" t="s">
        <v>774</v>
      </c>
      <c r="AH287" s="214"/>
      <c r="AI287" s="214"/>
      <c r="AJ287" s="215"/>
      <c r="AK287" s="215"/>
      <c r="AL287" s="215"/>
      <c r="AM287" s="215"/>
      <c r="AN287" s="216"/>
      <c r="AO287" s="216"/>
      <c r="AP287" s="216"/>
      <c r="AQ287" s="215"/>
      <c r="AR287" s="215"/>
      <c r="AS287" s="215"/>
      <c r="AT287" s="215"/>
      <c r="AU287" s="217">
        <f t="shared" si="15"/>
        <v>1</v>
      </c>
      <c r="AV287" s="217">
        <f t="shared" si="16"/>
        <v>86</v>
      </c>
      <c r="AW287" s="217">
        <f t="shared" si="14"/>
        <v>0</v>
      </c>
    </row>
    <row r="288" spans="1:49" s="218" customFormat="1" ht="24" customHeight="1">
      <c r="A288" s="206" t="s">
        <v>1575</v>
      </c>
      <c r="B288" s="206" t="s">
        <v>893</v>
      </c>
      <c r="C288" s="206" t="s">
        <v>1577</v>
      </c>
      <c r="D288" s="52">
        <v>890905211</v>
      </c>
      <c r="E288" s="53" t="s">
        <v>116</v>
      </c>
      <c r="F288" s="52"/>
      <c r="G288" s="207">
        <v>3719247862850</v>
      </c>
      <c r="H288" s="53" t="s">
        <v>763</v>
      </c>
      <c r="I288" s="52" t="s">
        <v>764</v>
      </c>
      <c r="J288" s="52" t="s">
        <v>571</v>
      </c>
      <c r="K288" s="208">
        <v>4600043139</v>
      </c>
      <c r="L288" s="209" t="s">
        <v>765</v>
      </c>
      <c r="M288" s="209" t="s">
        <v>766</v>
      </c>
      <c r="N288" s="210" t="s">
        <v>767</v>
      </c>
      <c r="O288" s="209" t="s">
        <v>768</v>
      </c>
      <c r="P288" s="209" t="s">
        <v>769</v>
      </c>
      <c r="Q288" s="210" t="s">
        <v>1422</v>
      </c>
      <c r="R288" s="211">
        <v>16196922</v>
      </c>
      <c r="S288" s="212">
        <v>98590782</v>
      </c>
      <c r="T288" s="210" t="s">
        <v>1423</v>
      </c>
      <c r="U288" s="209" t="s">
        <v>770</v>
      </c>
      <c r="V288" s="88">
        <v>41184</v>
      </c>
      <c r="W288" s="212">
        <v>43009438</v>
      </c>
      <c r="X288" s="210" t="s">
        <v>1578</v>
      </c>
      <c r="Y288" s="209" t="s">
        <v>771</v>
      </c>
      <c r="Z288" s="209" t="s">
        <v>772</v>
      </c>
      <c r="AA288" s="209">
        <v>91</v>
      </c>
      <c r="AB288" s="209" t="s">
        <v>773</v>
      </c>
      <c r="AC288" s="211">
        <v>0</v>
      </c>
      <c r="AD288" s="209" t="s">
        <v>773</v>
      </c>
      <c r="AE288" s="88">
        <v>41184</v>
      </c>
      <c r="AF288" s="213">
        <v>41274</v>
      </c>
      <c r="AG288" s="209" t="s">
        <v>774</v>
      </c>
      <c r="AH288" s="214"/>
      <c r="AI288" s="214"/>
      <c r="AJ288" s="215"/>
      <c r="AK288" s="215"/>
      <c r="AL288" s="215"/>
      <c r="AM288" s="215"/>
      <c r="AN288" s="216"/>
      <c r="AO288" s="216"/>
      <c r="AP288" s="216"/>
      <c r="AQ288" s="215"/>
      <c r="AR288" s="215"/>
      <c r="AS288" s="215"/>
      <c r="AT288" s="215"/>
      <c r="AU288" s="217">
        <f t="shared" si="15"/>
        <v>1</v>
      </c>
      <c r="AV288" s="217">
        <f t="shared" si="16"/>
        <v>91</v>
      </c>
      <c r="AW288" s="217">
        <f t="shared" si="14"/>
        <v>0</v>
      </c>
    </row>
    <row r="289" spans="1:49" s="218" customFormat="1" ht="24" customHeight="1">
      <c r="A289" s="206" t="s">
        <v>1575</v>
      </c>
      <c r="B289" s="206" t="s">
        <v>893</v>
      </c>
      <c r="C289" s="206" t="s">
        <v>1577</v>
      </c>
      <c r="D289" s="52">
        <v>890905211</v>
      </c>
      <c r="E289" s="53" t="s">
        <v>116</v>
      </c>
      <c r="F289" s="52"/>
      <c r="G289" s="207">
        <v>3719247862850</v>
      </c>
      <c r="H289" s="53" t="s">
        <v>763</v>
      </c>
      <c r="I289" s="52" t="s">
        <v>764</v>
      </c>
      <c r="J289" s="52" t="s">
        <v>571</v>
      </c>
      <c r="K289" s="208">
        <v>4600043141</v>
      </c>
      <c r="L289" s="209" t="s">
        <v>765</v>
      </c>
      <c r="M289" s="209" t="s">
        <v>766</v>
      </c>
      <c r="N289" s="210" t="s">
        <v>767</v>
      </c>
      <c r="O289" s="209" t="s">
        <v>768</v>
      </c>
      <c r="P289" s="209" t="s">
        <v>769</v>
      </c>
      <c r="Q289" s="210" t="s">
        <v>1424</v>
      </c>
      <c r="R289" s="211">
        <v>16196922</v>
      </c>
      <c r="S289" s="212">
        <v>43904501</v>
      </c>
      <c r="T289" s="210" t="s">
        <v>1425</v>
      </c>
      <c r="U289" s="209" t="s">
        <v>770</v>
      </c>
      <c r="V289" s="88">
        <v>41180</v>
      </c>
      <c r="W289" s="212">
        <v>43009438</v>
      </c>
      <c r="X289" s="210" t="s">
        <v>1578</v>
      </c>
      <c r="Y289" s="209" t="s">
        <v>771</v>
      </c>
      <c r="Z289" s="209" t="s">
        <v>772</v>
      </c>
      <c r="AA289" s="209">
        <v>94</v>
      </c>
      <c r="AB289" s="209" t="s">
        <v>773</v>
      </c>
      <c r="AC289" s="211">
        <v>0</v>
      </c>
      <c r="AD289" s="209" t="s">
        <v>773</v>
      </c>
      <c r="AE289" s="88">
        <v>41180</v>
      </c>
      <c r="AF289" s="213">
        <v>41273</v>
      </c>
      <c r="AG289" s="209" t="s">
        <v>774</v>
      </c>
      <c r="AH289" s="214"/>
      <c r="AI289" s="214"/>
      <c r="AJ289" s="215"/>
      <c r="AK289" s="215"/>
      <c r="AL289" s="215"/>
      <c r="AM289" s="215"/>
      <c r="AN289" s="216"/>
      <c r="AO289" s="216"/>
      <c r="AP289" s="216"/>
      <c r="AQ289" s="215"/>
      <c r="AR289" s="215"/>
      <c r="AS289" s="215"/>
      <c r="AT289" s="215"/>
      <c r="AU289" s="217">
        <f t="shared" si="15"/>
        <v>1</v>
      </c>
      <c r="AV289" s="217">
        <f t="shared" si="16"/>
        <v>94</v>
      </c>
      <c r="AW289" s="217">
        <f t="shared" si="14"/>
        <v>0</v>
      </c>
    </row>
    <row r="290" spans="1:49" s="218" customFormat="1" ht="24" customHeight="1">
      <c r="A290" s="206" t="s">
        <v>1575</v>
      </c>
      <c r="B290" s="206" t="s">
        <v>1576</v>
      </c>
      <c r="C290" s="206" t="s">
        <v>1577</v>
      </c>
      <c r="D290" s="52">
        <v>890905211</v>
      </c>
      <c r="E290" s="53" t="s">
        <v>116</v>
      </c>
      <c r="F290" s="52" t="s">
        <v>762</v>
      </c>
      <c r="G290" s="207">
        <v>3719247862850</v>
      </c>
      <c r="H290" s="53" t="s">
        <v>763</v>
      </c>
      <c r="I290" s="52" t="s">
        <v>764</v>
      </c>
      <c r="J290" s="52" t="s">
        <v>571</v>
      </c>
      <c r="K290" s="208">
        <v>4600043142</v>
      </c>
      <c r="L290" s="209" t="s">
        <v>765</v>
      </c>
      <c r="M290" s="209" t="s">
        <v>766</v>
      </c>
      <c r="N290" s="210" t="s">
        <v>767</v>
      </c>
      <c r="O290" s="209" t="s">
        <v>768</v>
      </c>
      <c r="P290" s="209" t="s">
        <v>769</v>
      </c>
      <c r="Q290" s="210" t="s">
        <v>1426</v>
      </c>
      <c r="R290" s="211">
        <v>12480000</v>
      </c>
      <c r="S290" s="212">
        <v>1017156733</v>
      </c>
      <c r="T290" s="210" t="s">
        <v>1427</v>
      </c>
      <c r="U290" s="209" t="s">
        <v>770</v>
      </c>
      <c r="V290" s="88">
        <v>41180</v>
      </c>
      <c r="W290" s="212">
        <v>43009438</v>
      </c>
      <c r="X290" s="210" t="s">
        <v>1578</v>
      </c>
      <c r="Y290" s="209" t="s">
        <v>771</v>
      </c>
      <c r="Z290" s="209" t="s">
        <v>772</v>
      </c>
      <c r="AA290" s="209">
        <v>94</v>
      </c>
      <c r="AB290" s="209" t="s">
        <v>773</v>
      </c>
      <c r="AC290" s="211">
        <v>0</v>
      </c>
      <c r="AD290" s="209" t="s">
        <v>773</v>
      </c>
      <c r="AE290" s="88">
        <v>41180</v>
      </c>
      <c r="AF290" s="213">
        <v>41273</v>
      </c>
      <c r="AG290" s="209" t="s">
        <v>774</v>
      </c>
      <c r="AH290" s="214"/>
      <c r="AI290" s="214"/>
      <c r="AJ290" s="215"/>
      <c r="AK290" s="215"/>
      <c r="AL290" s="215"/>
      <c r="AM290" s="215"/>
      <c r="AN290" s="216"/>
      <c r="AO290" s="216"/>
      <c r="AP290" s="216"/>
      <c r="AQ290" s="215"/>
      <c r="AR290" s="215"/>
      <c r="AS290" s="215"/>
      <c r="AT290" s="215"/>
      <c r="AU290" s="217">
        <f t="shared" si="15"/>
        <v>1</v>
      </c>
      <c r="AV290" s="217">
        <f t="shared" si="16"/>
        <v>94</v>
      </c>
      <c r="AW290" s="217">
        <f t="shared" si="14"/>
        <v>0</v>
      </c>
    </row>
    <row r="291" spans="1:49" s="218" customFormat="1" ht="24" customHeight="1">
      <c r="A291" s="206" t="s">
        <v>1575</v>
      </c>
      <c r="B291" s="206" t="s">
        <v>1576</v>
      </c>
      <c r="C291" s="206" t="s">
        <v>1577</v>
      </c>
      <c r="D291" s="52">
        <v>890905211</v>
      </c>
      <c r="E291" s="53" t="s">
        <v>116</v>
      </c>
      <c r="F291" s="52"/>
      <c r="G291" s="207">
        <v>3719247862850</v>
      </c>
      <c r="H291" s="53" t="s">
        <v>763</v>
      </c>
      <c r="I291" s="52" t="s">
        <v>764</v>
      </c>
      <c r="J291" s="52" t="s">
        <v>571</v>
      </c>
      <c r="K291" s="208">
        <v>4600043143</v>
      </c>
      <c r="L291" s="209" t="s">
        <v>765</v>
      </c>
      <c r="M291" s="209" t="s">
        <v>766</v>
      </c>
      <c r="N291" s="210" t="s">
        <v>767</v>
      </c>
      <c r="O291" s="209" t="s">
        <v>768</v>
      </c>
      <c r="P291" s="209" t="s">
        <v>769</v>
      </c>
      <c r="Q291" s="210" t="s">
        <v>1428</v>
      </c>
      <c r="R291" s="211">
        <v>12480000</v>
      </c>
      <c r="S291" s="212">
        <v>98584920</v>
      </c>
      <c r="T291" s="210" t="s">
        <v>264</v>
      </c>
      <c r="U291" s="209" t="s">
        <v>770</v>
      </c>
      <c r="V291" s="88">
        <v>41183</v>
      </c>
      <c r="W291" s="212">
        <v>43009438</v>
      </c>
      <c r="X291" s="210" t="s">
        <v>1578</v>
      </c>
      <c r="Y291" s="209" t="s">
        <v>771</v>
      </c>
      <c r="Z291" s="209" t="s">
        <v>772</v>
      </c>
      <c r="AA291" s="209">
        <v>91</v>
      </c>
      <c r="AB291" s="209" t="s">
        <v>773</v>
      </c>
      <c r="AC291" s="211">
        <v>0</v>
      </c>
      <c r="AD291" s="209" t="s">
        <v>773</v>
      </c>
      <c r="AE291" s="88">
        <v>41183</v>
      </c>
      <c r="AF291" s="213">
        <v>41273</v>
      </c>
      <c r="AG291" s="209" t="s">
        <v>774</v>
      </c>
      <c r="AH291" s="214"/>
      <c r="AI291" s="214"/>
      <c r="AJ291" s="215"/>
      <c r="AK291" s="215"/>
      <c r="AL291" s="215"/>
      <c r="AM291" s="215"/>
      <c r="AN291" s="216"/>
      <c r="AO291" s="216"/>
      <c r="AP291" s="216"/>
      <c r="AQ291" s="215"/>
      <c r="AR291" s="215"/>
      <c r="AS291" s="215"/>
      <c r="AT291" s="215"/>
      <c r="AU291" s="217">
        <f t="shared" si="15"/>
        <v>1</v>
      </c>
      <c r="AV291" s="217">
        <f t="shared" si="16"/>
        <v>91</v>
      </c>
      <c r="AW291" s="217">
        <f t="shared" si="14"/>
        <v>0</v>
      </c>
    </row>
    <row r="292" spans="1:49" s="218" customFormat="1" ht="24" customHeight="1">
      <c r="A292" s="206" t="s">
        <v>1533</v>
      </c>
      <c r="B292" s="206" t="s">
        <v>439</v>
      </c>
      <c r="C292" s="206" t="s">
        <v>1580</v>
      </c>
      <c r="D292" s="52">
        <v>890905211</v>
      </c>
      <c r="E292" s="53" t="s">
        <v>116</v>
      </c>
      <c r="F292" s="52"/>
      <c r="G292" s="207">
        <v>3719247862850</v>
      </c>
      <c r="H292" s="53" t="s">
        <v>763</v>
      </c>
      <c r="I292" s="52" t="s">
        <v>764</v>
      </c>
      <c r="J292" s="52" t="s">
        <v>571</v>
      </c>
      <c r="K292" s="208">
        <v>4600043144</v>
      </c>
      <c r="L292" s="209" t="s">
        <v>765</v>
      </c>
      <c r="M292" s="209" t="s">
        <v>766</v>
      </c>
      <c r="N292" s="210" t="s">
        <v>767</v>
      </c>
      <c r="O292" s="209" t="s">
        <v>768</v>
      </c>
      <c r="P292" s="209" t="s">
        <v>1534</v>
      </c>
      <c r="Q292" s="210" t="s">
        <v>265</v>
      </c>
      <c r="R292" s="211">
        <v>12420000</v>
      </c>
      <c r="S292" s="212">
        <v>43250359</v>
      </c>
      <c r="T292" s="210" t="s">
        <v>266</v>
      </c>
      <c r="U292" s="209" t="s">
        <v>770</v>
      </c>
      <c r="V292" s="88">
        <v>41180</v>
      </c>
      <c r="W292" s="212">
        <v>43380269</v>
      </c>
      <c r="X292" s="210" t="s">
        <v>267</v>
      </c>
      <c r="Y292" s="209" t="s">
        <v>771</v>
      </c>
      <c r="Z292" s="209" t="s">
        <v>772</v>
      </c>
      <c r="AA292" s="209">
        <v>223</v>
      </c>
      <c r="AB292" s="209" t="s">
        <v>773</v>
      </c>
      <c r="AC292" s="211">
        <v>0</v>
      </c>
      <c r="AD292" s="209" t="s">
        <v>773</v>
      </c>
      <c r="AE292" s="88">
        <v>41180</v>
      </c>
      <c r="AF292" s="213">
        <v>41402</v>
      </c>
      <c r="AG292" s="209" t="s">
        <v>773</v>
      </c>
      <c r="AH292" s="214"/>
      <c r="AI292" s="214"/>
      <c r="AJ292" s="215"/>
      <c r="AK292" s="215"/>
      <c r="AL292" s="215"/>
      <c r="AM292" s="215"/>
      <c r="AN292" s="216"/>
      <c r="AO292" s="216"/>
      <c r="AP292" s="216"/>
      <c r="AQ292" s="215"/>
      <c r="AR292" s="215"/>
      <c r="AS292" s="215"/>
      <c r="AT292" s="215"/>
      <c r="AU292" s="217">
        <f t="shared" si="15"/>
        <v>1</v>
      </c>
      <c r="AV292" s="217">
        <f t="shared" si="16"/>
        <v>223</v>
      </c>
      <c r="AW292" s="217">
        <f t="shared" si="14"/>
        <v>0</v>
      </c>
    </row>
    <row r="293" spans="1:49" s="218" customFormat="1" ht="24" customHeight="1">
      <c r="A293" s="206" t="s">
        <v>1558</v>
      </c>
      <c r="B293" s="206" t="s">
        <v>906</v>
      </c>
      <c r="C293" s="206" t="s">
        <v>1603</v>
      </c>
      <c r="D293" s="52">
        <v>890905211</v>
      </c>
      <c r="E293" s="53" t="s">
        <v>116</v>
      </c>
      <c r="F293" s="52" t="s">
        <v>786</v>
      </c>
      <c r="G293" s="207">
        <v>3719247862850</v>
      </c>
      <c r="H293" s="53" t="s">
        <v>763</v>
      </c>
      <c r="I293" s="52" t="s">
        <v>764</v>
      </c>
      <c r="J293" s="52" t="s">
        <v>571</v>
      </c>
      <c r="K293" s="208">
        <v>4600043145</v>
      </c>
      <c r="L293" s="209"/>
      <c r="M293" s="209" t="s">
        <v>766</v>
      </c>
      <c r="N293" s="210" t="s">
        <v>787</v>
      </c>
      <c r="O293" s="209" t="s">
        <v>768</v>
      </c>
      <c r="P293" s="209" t="s">
        <v>788</v>
      </c>
      <c r="Q293" s="210" t="s">
        <v>268</v>
      </c>
      <c r="R293" s="211">
        <v>40000000</v>
      </c>
      <c r="S293" s="212">
        <v>800033262</v>
      </c>
      <c r="T293" s="210" t="s">
        <v>269</v>
      </c>
      <c r="U293" s="209" t="s">
        <v>777</v>
      </c>
      <c r="V293" s="88">
        <v>41180</v>
      </c>
      <c r="W293" s="212">
        <v>43267735</v>
      </c>
      <c r="X293" s="210" t="s">
        <v>407</v>
      </c>
      <c r="Y293" s="209" t="s">
        <v>771</v>
      </c>
      <c r="Z293" s="209" t="s">
        <v>772</v>
      </c>
      <c r="AA293" s="209">
        <v>95</v>
      </c>
      <c r="AB293" s="209" t="s">
        <v>773</v>
      </c>
      <c r="AC293" s="211">
        <v>0</v>
      </c>
      <c r="AD293" s="209" t="s">
        <v>773</v>
      </c>
      <c r="AE293" s="88">
        <v>41180</v>
      </c>
      <c r="AF293" s="213">
        <v>41274</v>
      </c>
      <c r="AG293" s="209" t="s">
        <v>773</v>
      </c>
      <c r="AH293" s="214"/>
      <c r="AI293" s="214"/>
      <c r="AJ293" s="215"/>
      <c r="AK293" s="215"/>
      <c r="AL293" s="215"/>
      <c r="AM293" s="215"/>
      <c r="AN293" s="216"/>
      <c r="AO293" s="216"/>
      <c r="AP293" s="216"/>
      <c r="AQ293" s="215"/>
      <c r="AR293" s="215"/>
      <c r="AS293" s="215"/>
      <c r="AT293" s="215"/>
      <c r="AU293" s="217">
        <f t="shared" si="15"/>
        <v>1</v>
      </c>
      <c r="AV293" s="217">
        <f t="shared" si="16"/>
        <v>95</v>
      </c>
      <c r="AW293" s="217">
        <f t="shared" si="14"/>
        <v>0</v>
      </c>
    </row>
    <row r="294" spans="1:49" s="218" customFormat="1" ht="24" customHeight="1">
      <c r="A294" s="206" t="s">
        <v>1514</v>
      </c>
      <c r="B294" s="206" t="s">
        <v>501</v>
      </c>
      <c r="C294" s="206" t="s">
        <v>1570</v>
      </c>
      <c r="D294" s="52">
        <v>890905211</v>
      </c>
      <c r="E294" s="53" t="s">
        <v>116</v>
      </c>
      <c r="F294" s="52" t="s">
        <v>786</v>
      </c>
      <c r="G294" s="207">
        <v>3719247862850</v>
      </c>
      <c r="H294" s="53" t="s">
        <v>763</v>
      </c>
      <c r="I294" s="52" t="s">
        <v>764</v>
      </c>
      <c r="J294" s="52" t="s">
        <v>571</v>
      </c>
      <c r="K294" s="208">
        <v>4600043146</v>
      </c>
      <c r="L294" s="209"/>
      <c r="M294" s="209" t="s">
        <v>766</v>
      </c>
      <c r="N294" s="210" t="s">
        <v>787</v>
      </c>
      <c r="O294" s="209" t="s">
        <v>768</v>
      </c>
      <c r="P294" s="209" t="s">
        <v>769</v>
      </c>
      <c r="Q294" s="210" t="s">
        <v>159</v>
      </c>
      <c r="R294" s="211">
        <v>2096790</v>
      </c>
      <c r="S294" s="212">
        <v>890980040</v>
      </c>
      <c r="T294" s="210" t="s">
        <v>1624</v>
      </c>
      <c r="U294" s="209" t="s">
        <v>777</v>
      </c>
      <c r="V294" s="88">
        <v>41173</v>
      </c>
      <c r="W294" s="212">
        <v>3353101</v>
      </c>
      <c r="X294" s="210" t="s">
        <v>398</v>
      </c>
      <c r="Y294" s="209" t="s">
        <v>771</v>
      </c>
      <c r="Z294" s="209" t="s">
        <v>772</v>
      </c>
      <c r="AA294" s="209">
        <v>102</v>
      </c>
      <c r="AB294" s="209" t="s">
        <v>773</v>
      </c>
      <c r="AC294" s="211">
        <v>0</v>
      </c>
      <c r="AD294" s="209" t="s">
        <v>773</v>
      </c>
      <c r="AE294" s="88">
        <v>41173</v>
      </c>
      <c r="AF294" s="213">
        <v>41274</v>
      </c>
      <c r="AG294" s="209" t="s">
        <v>774</v>
      </c>
      <c r="AH294" s="214"/>
      <c r="AI294" s="214"/>
      <c r="AJ294" s="215"/>
      <c r="AK294" s="215"/>
      <c r="AL294" s="215"/>
      <c r="AM294" s="215"/>
      <c r="AN294" s="216"/>
      <c r="AO294" s="216"/>
      <c r="AP294" s="216"/>
      <c r="AQ294" s="215"/>
      <c r="AR294" s="215"/>
      <c r="AS294" s="215"/>
      <c r="AT294" s="215"/>
      <c r="AU294" s="217">
        <f t="shared" si="15"/>
        <v>1</v>
      </c>
      <c r="AV294" s="217">
        <f t="shared" si="16"/>
        <v>102</v>
      </c>
      <c r="AW294" s="217">
        <f t="shared" si="14"/>
        <v>0</v>
      </c>
    </row>
    <row r="295" spans="1:49" s="218" customFormat="1" ht="24" customHeight="1">
      <c r="A295" s="206" t="s">
        <v>1517</v>
      </c>
      <c r="B295" s="206" t="s">
        <v>907</v>
      </c>
      <c r="C295" s="206" t="s">
        <v>1600</v>
      </c>
      <c r="D295" s="52">
        <v>890905211</v>
      </c>
      <c r="E295" s="53" t="s">
        <v>116</v>
      </c>
      <c r="F295" s="52" t="s">
        <v>786</v>
      </c>
      <c r="G295" s="207">
        <v>3719247862850</v>
      </c>
      <c r="H295" s="53" t="s">
        <v>763</v>
      </c>
      <c r="I295" s="52" t="s">
        <v>764</v>
      </c>
      <c r="J295" s="52" t="s">
        <v>571</v>
      </c>
      <c r="K295" s="208">
        <v>4600043148</v>
      </c>
      <c r="L295" s="209"/>
      <c r="M295" s="209" t="s">
        <v>766</v>
      </c>
      <c r="N295" s="210" t="s">
        <v>787</v>
      </c>
      <c r="O295" s="209" t="s">
        <v>768</v>
      </c>
      <c r="P295" s="209" t="s">
        <v>785</v>
      </c>
      <c r="Q295" s="210" t="s">
        <v>270</v>
      </c>
      <c r="R295" s="211">
        <v>250582030</v>
      </c>
      <c r="S295" s="212">
        <v>890900842</v>
      </c>
      <c r="T295" s="210" t="s">
        <v>1521</v>
      </c>
      <c r="U295" s="209" t="s">
        <v>777</v>
      </c>
      <c r="V295" s="88">
        <v>41177</v>
      </c>
      <c r="W295" s="212">
        <v>43115257</v>
      </c>
      <c r="X295" s="210" t="s">
        <v>271</v>
      </c>
      <c r="Y295" s="209" t="s">
        <v>771</v>
      </c>
      <c r="Z295" s="209" t="s">
        <v>772</v>
      </c>
      <c r="AA295" s="209">
        <v>92</v>
      </c>
      <c r="AB295" s="209" t="s">
        <v>773</v>
      </c>
      <c r="AC295" s="211">
        <v>0</v>
      </c>
      <c r="AD295" s="209" t="s">
        <v>773</v>
      </c>
      <c r="AE295" s="88">
        <v>41177</v>
      </c>
      <c r="AF295" s="213">
        <v>41268</v>
      </c>
      <c r="AG295" s="209" t="s">
        <v>773</v>
      </c>
      <c r="AH295" s="214"/>
      <c r="AI295" s="214"/>
      <c r="AJ295" s="215"/>
      <c r="AK295" s="215"/>
      <c r="AL295" s="215"/>
      <c r="AM295" s="215"/>
      <c r="AN295" s="216"/>
      <c r="AO295" s="216"/>
      <c r="AP295" s="216"/>
      <c r="AQ295" s="215"/>
      <c r="AR295" s="215"/>
      <c r="AS295" s="215"/>
      <c r="AT295" s="215"/>
      <c r="AU295" s="217">
        <f t="shared" si="15"/>
        <v>1</v>
      </c>
      <c r="AV295" s="217">
        <f t="shared" si="16"/>
        <v>92</v>
      </c>
      <c r="AW295" s="217">
        <f t="shared" si="14"/>
        <v>0</v>
      </c>
    </row>
    <row r="296" spans="1:49" s="218" customFormat="1" ht="24" customHeight="1">
      <c r="A296" s="206" t="s">
        <v>1533</v>
      </c>
      <c r="B296" s="206" t="s">
        <v>1546</v>
      </c>
      <c r="C296" s="206" t="s">
        <v>1580</v>
      </c>
      <c r="D296" s="52">
        <v>890905211</v>
      </c>
      <c r="E296" s="53" t="s">
        <v>116</v>
      </c>
      <c r="F296" s="52" t="s">
        <v>762</v>
      </c>
      <c r="G296" s="207">
        <v>3719247862850</v>
      </c>
      <c r="H296" s="53" t="s">
        <v>763</v>
      </c>
      <c r="I296" s="52" t="s">
        <v>764</v>
      </c>
      <c r="J296" s="52" t="s">
        <v>571</v>
      </c>
      <c r="K296" s="208">
        <v>4600043151</v>
      </c>
      <c r="L296" s="209" t="s">
        <v>778</v>
      </c>
      <c r="M296" s="209" t="s">
        <v>766</v>
      </c>
      <c r="N296" s="210" t="s">
        <v>776</v>
      </c>
      <c r="O296" s="209" t="s">
        <v>768</v>
      </c>
      <c r="P296" s="209" t="s">
        <v>1534</v>
      </c>
      <c r="Q296" s="210" t="s">
        <v>272</v>
      </c>
      <c r="R296" s="211">
        <v>66821865</v>
      </c>
      <c r="S296" s="212">
        <v>900548838</v>
      </c>
      <c r="T296" s="210" t="s">
        <v>273</v>
      </c>
      <c r="U296" s="209" t="s">
        <v>777</v>
      </c>
      <c r="V296" s="88">
        <v>41178</v>
      </c>
      <c r="W296" s="212">
        <v>42764873</v>
      </c>
      <c r="X296" s="210" t="s">
        <v>274</v>
      </c>
      <c r="Y296" s="209" t="s">
        <v>771</v>
      </c>
      <c r="Z296" s="209" t="s">
        <v>772</v>
      </c>
      <c r="AA296" s="209">
        <v>97</v>
      </c>
      <c r="AB296" s="209" t="s">
        <v>773</v>
      </c>
      <c r="AC296" s="211">
        <v>0</v>
      </c>
      <c r="AD296" s="209" t="s">
        <v>773</v>
      </c>
      <c r="AE296" s="88">
        <v>41178</v>
      </c>
      <c r="AF296" s="213">
        <v>41274</v>
      </c>
      <c r="AG296" s="209" t="s">
        <v>773</v>
      </c>
      <c r="AH296" s="214"/>
      <c r="AI296" s="214"/>
      <c r="AJ296" s="215"/>
      <c r="AK296" s="215"/>
      <c r="AL296" s="215"/>
      <c r="AM296" s="215"/>
      <c r="AN296" s="216"/>
      <c r="AO296" s="216"/>
      <c r="AP296" s="216"/>
      <c r="AQ296" s="215"/>
      <c r="AR296" s="215"/>
      <c r="AS296" s="215"/>
      <c r="AT296" s="215"/>
      <c r="AU296" s="217">
        <f t="shared" si="15"/>
        <v>1</v>
      </c>
      <c r="AV296" s="217">
        <f t="shared" si="16"/>
        <v>97</v>
      </c>
      <c r="AW296" s="217">
        <f t="shared" si="14"/>
        <v>0</v>
      </c>
    </row>
    <row r="297" spans="1:49" s="218" customFormat="1" ht="24" customHeight="1">
      <c r="A297" s="206" t="s">
        <v>1536</v>
      </c>
      <c r="B297" s="206" t="s">
        <v>1620</v>
      </c>
      <c r="C297" s="206" t="s">
        <v>1582</v>
      </c>
      <c r="D297" s="52">
        <v>890905211</v>
      </c>
      <c r="E297" s="53" t="s">
        <v>116</v>
      </c>
      <c r="F297" s="52" t="s">
        <v>762</v>
      </c>
      <c r="G297" s="207">
        <v>3719247862850</v>
      </c>
      <c r="H297" s="53" t="s">
        <v>763</v>
      </c>
      <c r="I297" s="52" t="s">
        <v>764</v>
      </c>
      <c r="J297" s="52" t="s">
        <v>571</v>
      </c>
      <c r="K297" s="208">
        <v>4600043152</v>
      </c>
      <c r="L297" s="209" t="s">
        <v>778</v>
      </c>
      <c r="M297" s="209" t="s">
        <v>766</v>
      </c>
      <c r="N297" s="210" t="s">
        <v>776</v>
      </c>
      <c r="O297" s="209" t="s">
        <v>768</v>
      </c>
      <c r="P297" s="209" t="s">
        <v>769</v>
      </c>
      <c r="Q297" s="210" t="s">
        <v>275</v>
      </c>
      <c r="R297" s="211">
        <v>131804297</v>
      </c>
      <c r="S297" s="212">
        <v>811030184</v>
      </c>
      <c r="T297" s="210" t="s">
        <v>1617</v>
      </c>
      <c r="U297" s="209" t="s">
        <v>777</v>
      </c>
      <c r="V297" s="88">
        <v>41191</v>
      </c>
      <c r="W297" s="212">
        <v>32521345</v>
      </c>
      <c r="X297" s="210" t="s">
        <v>1634</v>
      </c>
      <c r="Y297" s="209" t="s">
        <v>771</v>
      </c>
      <c r="Z297" s="209" t="s">
        <v>772</v>
      </c>
      <c r="AA297" s="209">
        <v>84</v>
      </c>
      <c r="AB297" s="209" t="s">
        <v>773</v>
      </c>
      <c r="AC297" s="211">
        <v>0</v>
      </c>
      <c r="AD297" s="209" t="s">
        <v>773</v>
      </c>
      <c r="AE297" s="88">
        <v>41191</v>
      </c>
      <c r="AF297" s="213">
        <v>41274</v>
      </c>
      <c r="AG297" s="209" t="s">
        <v>773</v>
      </c>
      <c r="AH297" s="214"/>
      <c r="AI297" s="214"/>
      <c r="AJ297" s="215"/>
      <c r="AK297" s="215"/>
      <c r="AL297" s="215"/>
      <c r="AM297" s="215"/>
      <c r="AN297" s="216"/>
      <c r="AO297" s="216"/>
      <c r="AP297" s="216"/>
      <c r="AQ297" s="215"/>
      <c r="AR297" s="215"/>
      <c r="AS297" s="215"/>
      <c r="AT297" s="215"/>
      <c r="AU297" s="217">
        <f t="shared" si="15"/>
        <v>1</v>
      </c>
      <c r="AV297" s="217">
        <f t="shared" si="16"/>
        <v>84</v>
      </c>
      <c r="AW297" s="217">
        <f t="shared" si="14"/>
        <v>0</v>
      </c>
    </row>
    <row r="298" spans="1:49" s="218" customFormat="1" ht="24" customHeight="1">
      <c r="A298" s="206" t="s">
        <v>1536</v>
      </c>
      <c r="B298" s="206" t="s">
        <v>1547</v>
      </c>
      <c r="C298" s="206" t="s">
        <v>1582</v>
      </c>
      <c r="D298" s="52">
        <v>890905211</v>
      </c>
      <c r="E298" s="53" t="s">
        <v>116</v>
      </c>
      <c r="F298" s="52" t="s">
        <v>762</v>
      </c>
      <c r="G298" s="207">
        <v>3719247862850</v>
      </c>
      <c r="H298" s="53" t="s">
        <v>763</v>
      </c>
      <c r="I298" s="52" t="s">
        <v>764</v>
      </c>
      <c r="J298" s="52" t="s">
        <v>571</v>
      </c>
      <c r="K298" s="208">
        <v>4600043153</v>
      </c>
      <c r="L298" s="209" t="s">
        <v>778</v>
      </c>
      <c r="M298" s="209" t="s">
        <v>766</v>
      </c>
      <c r="N298" s="210" t="s">
        <v>776</v>
      </c>
      <c r="O298" s="209" t="s">
        <v>768</v>
      </c>
      <c r="P298" s="209" t="s">
        <v>769</v>
      </c>
      <c r="Q298" s="210" t="s">
        <v>276</v>
      </c>
      <c r="R298" s="211">
        <v>114305878</v>
      </c>
      <c r="S298" s="212">
        <v>811044797</v>
      </c>
      <c r="T298" s="210" t="s">
        <v>277</v>
      </c>
      <c r="U298" s="209" t="s">
        <v>777</v>
      </c>
      <c r="V298" s="88">
        <v>41200</v>
      </c>
      <c r="W298" s="212">
        <v>70062183</v>
      </c>
      <c r="X298" s="210" t="s">
        <v>500</v>
      </c>
      <c r="Y298" s="209" t="s">
        <v>771</v>
      </c>
      <c r="Z298" s="209" t="s">
        <v>772</v>
      </c>
      <c r="AA298" s="209">
        <v>75</v>
      </c>
      <c r="AB298" s="209" t="s">
        <v>773</v>
      </c>
      <c r="AC298" s="211">
        <v>0</v>
      </c>
      <c r="AD298" s="209" t="s">
        <v>773</v>
      </c>
      <c r="AE298" s="88">
        <v>41200</v>
      </c>
      <c r="AF298" s="213">
        <v>41274</v>
      </c>
      <c r="AG298" s="209" t="s">
        <v>773</v>
      </c>
      <c r="AH298" s="214"/>
      <c r="AI298" s="214"/>
      <c r="AJ298" s="215"/>
      <c r="AK298" s="215"/>
      <c r="AL298" s="215"/>
      <c r="AM298" s="215"/>
      <c r="AN298" s="216"/>
      <c r="AO298" s="216"/>
      <c r="AP298" s="216"/>
      <c r="AQ298" s="215"/>
      <c r="AR298" s="215"/>
      <c r="AS298" s="215"/>
      <c r="AT298" s="215"/>
      <c r="AU298" s="217">
        <f t="shared" si="15"/>
        <v>1</v>
      </c>
      <c r="AV298" s="217">
        <f t="shared" si="16"/>
        <v>75</v>
      </c>
      <c r="AW298" s="217">
        <f t="shared" si="14"/>
        <v>0</v>
      </c>
    </row>
    <row r="299" spans="1:49" s="218" customFormat="1" ht="24" customHeight="1">
      <c r="A299" s="206" t="s">
        <v>1558</v>
      </c>
      <c r="B299" s="206" t="s">
        <v>877</v>
      </c>
      <c r="C299" s="206" t="s">
        <v>1603</v>
      </c>
      <c r="D299" s="52">
        <v>890905211</v>
      </c>
      <c r="E299" s="53" t="s">
        <v>116</v>
      </c>
      <c r="F299" s="52" t="s">
        <v>762</v>
      </c>
      <c r="G299" s="207">
        <v>3719247862850</v>
      </c>
      <c r="H299" s="53" t="s">
        <v>763</v>
      </c>
      <c r="I299" s="52" t="s">
        <v>764</v>
      </c>
      <c r="J299" s="52" t="s">
        <v>571</v>
      </c>
      <c r="K299" s="208">
        <v>4600043154</v>
      </c>
      <c r="L299" s="209" t="s">
        <v>783</v>
      </c>
      <c r="M299" s="209" t="s">
        <v>792</v>
      </c>
      <c r="N299" s="210" t="s">
        <v>794</v>
      </c>
      <c r="O299" s="209" t="s">
        <v>768</v>
      </c>
      <c r="P299" s="209" t="s">
        <v>788</v>
      </c>
      <c r="Q299" s="210" t="s">
        <v>278</v>
      </c>
      <c r="R299" s="211">
        <v>159312322</v>
      </c>
      <c r="S299" s="212">
        <v>71629222</v>
      </c>
      <c r="T299" s="210" t="s">
        <v>279</v>
      </c>
      <c r="U299" s="209" t="s">
        <v>770</v>
      </c>
      <c r="V299" s="88">
        <v>41186</v>
      </c>
      <c r="W299" s="212">
        <v>8404208</v>
      </c>
      <c r="X299" s="210" t="s">
        <v>1606</v>
      </c>
      <c r="Y299" s="209" t="s">
        <v>771</v>
      </c>
      <c r="Z299" s="209" t="s">
        <v>772</v>
      </c>
      <c r="AA299" s="209">
        <v>124</v>
      </c>
      <c r="AB299" s="209" t="s">
        <v>773</v>
      </c>
      <c r="AC299" s="211">
        <v>0</v>
      </c>
      <c r="AD299" s="209" t="s">
        <v>773</v>
      </c>
      <c r="AE299" s="88">
        <v>41186</v>
      </c>
      <c r="AF299" s="213">
        <v>41309</v>
      </c>
      <c r="AG299" s="209" t="s">
        <v>774</v>
      </c>
      <c r="AH299" s="214"/>
      <c r="AI299" s="214"/>
      <c r="AJ299" s="215"/>
      <c r="AK299" s="215"/>
      <c r="AL299" s="215"/>
      <c r="AM299" s="215"/>
      <c r="AN299" s="216"/>
      <c r="AO299" s="216"/>
      <c r="AP299" s="216"/>
      <c r="AQ299" s="215"/>
      <c r="AR299" s="215"/>
      <c r="AS299" s="215"/>
      <c r="AT299" s="215"/>
      <c r="AU299" s="217">
        <f t="shared" si="15"/>
        <v>1</v>
      </c>
      <c r="AV299" s="217">
        <f t="shared" si="16"/>
        <v>124</v>
      </c>
      <c r="AW299" s="217">
        <f t="shared" si="14"/>
        <v>0</v>
      </c>
    </row>
    <row r="300" spans="1:49" s="218" customFormat="1" ht="24" customHeight="1">
      <c r="A300" s="206" t="s">
        <v>1536</v>
      </c>
      <c r="B300" s="206" t="s">
        <v>1547</v>
      </c>
      <c r="C300" s="206" t="s">
        <v>1582</v>
      </c>
      <c r="D300" s="52">
        <v>890905211</v>
      </c>
      <c r="E300" s="53" t="s">
        <v>116</v>
      </c>
      <c r="F300" s="52" t="s">
        <v>762</v>
      </c>
      <c r="G300" s="207">
        <v>3719247862850</v>
      </c>
      <c r="H300" s="53" t="s">
        <v>763</v>
      </c>
      <c r="I300" s="52" t="s">
        <v>764</v>
      </c>
      <c r="J300" s="52" t="s">
        <v>571</v>
      </c>
      <c r="K300" s="208">
        <v>4600043159</v>
      </c>
      <c r="L300" s="209" t="s">
        <v>778</v>
      </c>
      <c r="M300" s="209" t="s">
        <v>766</v>
      </c>
      <c r="N300" s="210" t="s">
        <v>776</v>
      </c>
      <c r="O300" s="209" t="s">
        <v>768</v>
      </c>
      <c r="P300" s="209" t="s">
        <v>769</v>
      </c>
      <c r="Q300" s="210" t="s">
        <v>280</v>
      </c>
      <c r="R300" s="211">
        <v>55160630</v>
      </c>
      <c r="S300" s="212">
        <v>811020322</v>
      </c>
      <c r="T300" s="210" t="s">
        <v>1635</v>
      </c>
      <c r="U300" s="209" t="s">
        <v>777</v>
      </c>
      <c r="V300" s="88">
        <v>41192</v>
      </c>
      <c r="W300" s="212">
        <v>43264180</v>
      </c>
      <c r="X300" s="210" t="s">
        <v>1548</v>
      </c>
      <c r="Y300" s="209" t="s">
        <v>771</v>
      </c>
      <c r="Z300" s="209" t="s">
        <v>772</v>
      </c>
      <c r="AA300" s="209">
        <v>83</v>
      </c>
      <c r="AB300" s="209" t="s">
        <v>773</v>
      </c>
      <c r="AC300" s="211">
        <v>0</v>
      </c>
      <c r="AD300" s="209" t="s">
        <v>773</v>
      </c>
      <c r="AE300" s="88">
        <v>41192</v>
      </c>
      <c r="AF300" s="213">
        <v>41274</v>
      </c>
      <c r="AG300" s="209" t="s">
        <v>773</v>
      </c>
      <c r="AH300" s="214"/>
      <c r="AI300" s="214"/>
      <c r="AJ300" s="215"/>
      <c r="AK300" s="215"/>
      <c r="AL300" s="215"/>
      <c r="AM300" s="215"/>
      <c r="AN300" s="216"/>
      <c r="AO300" s="216"/>
      <c r="AP300" s="216"/>
      <c r="AQ300" s="215"/>
      <c r="AR300" s="215"/>
      <c r="AS300" s="215"/>
      <c r="AT300" s="215"/>
      <c r="AU300" s="217">
        <f t="shared" si="15"/>
        <v>1</v>
      </c>
      <c r="AV300" s="217">
        <f t="shared" si="16"/>
        <v>83</v>
      </c>
      <c r="AW300" s="217">
        <f t="shared" si="14"/>
        <v>0</v>
      </c>
    </row>
    <row r="301" spans="1:49" s="218" customFormat="1" ht="24" customHeight="1">
      <c r="A301" s="206" t="s">
        <v>1536</v>
      </c>
      <c r="B301" s="206" t="s">
        <v>1620</v>
      </c>
      <c r="C301" s="206" t="s">
        <v>1582</v>
      </c>
      <c r="D301" s="52">
        <v>890905211</v>
      </c>
      <c r="E301" s="53" t="s">
        <v>116</v>
      </c>
      <c r="F301" s="52" t="s">
        <v>786</v>
      </c>
      <c r="G301" s="207">
        <v>3719247862850</v>
      </c>
      <c r="H301" s="53" t="s">
        <v>763</v>
      </c>
      <c r="I301" s="52" t="s">
        <v>764</v>
      </c>
      <c r="J301" s="52" t="s">
        <v>571</v>
      </c>
      <c r="K301" s="208">
        <v>4600043160</v>
      </c>
      <c r="L301" s="209" t="s">
        <v>778</v>
      </c>
      <c r="M301" s="209" t="s">
        <v>766</v>
      </c>
      <c r="N301" s="210" t="s">
        <v>776</v>
      </c>
      <c r="O301" s="209" t="s">
        <v>768</v>
      </c>
      <c r="P301" s="209" t="s">
        <v>769</v>
      </c>
      <c r="Q301" s="210" t="s">
        <v>281</v>
      </c>
      <c r="R301" s="211">
        <v>141601050</v>
      </c>
      <c r="S301" s="212">
        <v>811005574</v>
      </c>
      <c r="T301" s="210" t="s">
        <v>533</v>
      </c>
      <c r="U301" s="209" t="s">
        <v>777</v>
      </c>
      <c r="V301" s="88">
        <v>41191</v>
      </c>
      <c r="W301" s="212">
        <v>43453858</v>
      </c>
      <c r="X301" s="210" t="s">
        <v>1621</v>
      </c>
      <c r="Y301" s="209" t="s">
        <v>771</v>
      </c>
      <c r="Z301" s="209" t="s">
        <v>772</v>
      </c>
      <c r="AA301" s="209">
        <v>84</v>
      </c>
      <c r="AB301" s="209" t="s">
        <v>773</v>
      </c>
      <c r="AC301" s="211">
        <v>0</v>
      </c>
      <c r="AD301" s="209" t="s">
        <v>773</v>
      </c>
      <c r="AE301" s="88">
        <v>41191</v>
      </c>
      <c r="AF301" s="213">
        <v>41274</v>
      </c>
      <c r="AG301" s="209" t="s">
        <v>773</v>
      </c>
      <c r="AH301" s="214"/>
      <c r="AI301" s="214"/>
      <c r="AJ301" s="215"/>
      <c r="AK301" s="215"/>
      <c r="AL301" s="215"/>
      <c r="AM301" s="215"/>
      <c r="AN301" s="216"/>
      <c r="AO301" s="216"/>
      <c r="AP301" s="216"/>
      <c r="AQ301" s="215"/>
      <c r="AR301" s="215"/>
      <c r="AS301" s="215"/>
      <c r="AT301" s="215"/>
      <c r="AU301" s="217">
        <f t="shared" si="15"/>
        <v>1</v>
      </c>
      <c r="AV301" s="217">
        <f t="shared" si="16"/>
        <v>84</v>
      </c>
      <c r="AW301" s="217">
        <f t="shared" si="14"/>
        <v>0</v>
      </c>
    </row>
    <row r="302" spans="1:49" s="218" customFormat="1" ht="24" customHeight="1">
      <c r="A302" s="206" t="s">
        <v>1536</v>
      </c>
      <c r="B302" s="206" t="s">
        <v>1547</v>
      </c>
      <c r="C302" s="206" t="s">
        <v>1582</v>
      </c>
      <c r="D302" s="52">
        <v>890905211</v>
      </c>
      <c r="E302" s="53" t="s">
        <v>116</v>
      </c>
      <c r="F302" s="52" t="s">
        <v>786</v>
      </c>
      <c r="G302" s="207">
        <v>3719247862850</v>
      </c>
      <c r="H302" s="53" t="s">
        <v>763</v>
      </c>
      <c r="I302" s="52" t="s">
        <v>764</v>
      </c>
      <c r="J302" s="52" t="s">
        <v>571</v>
      </c>
      <c r="K302" s="208">
        <v>4600043161</v>
      </c>
      <c r="L302" s="209" t="s">
        <v>778</v>
      </c>
      <c r="M302" s="209" t="s">
        <v>766</v>
      </c>
      <c r="N302" s="210" t="s">
        <v>776</v>
      </c>
      <c r="O302" s="209" t="s">
        <v>768</v>
      </c>
      <c r="P302" s="209" t="s">
        <v>769</v>
      </c>
      <c r="Q302" s="210" t="s">
        <v>282</v>
      </c>
      <c r="R302" s="211">
        <v>91738682</v>
      </c>
      <c r="S302" s="212">
        <v>811012634</v>
      </c>
      <c r="T302" s="210" t="s">
        <v>516</v>
      </c>
      <c r="U302" s="209" t="s">
        <v>777</v>
      </c>
      <c r="V302" s="88">
        <v>41194</v>
      </c>
      <c r="W302" s="212">
        <v>43453858</v>
      </c>
      <c r="X302" s="210" t="s">
        <v>1621</v>
      </c>
      <c r="Y302" s="209" t="s">
        <v>771</v>
      </c>
      <c r="Z302" s="209" t="s">
        <v>772</v>
      </c>
      <c r="AA302" s="209">
        <v>81</v>
      </c>
      <c r="AB302" s="209" t="s">
        <v>773</v>
      </c>
      <c r="AC302" s="211">
        <v>0</v>
      </c>
      <c r="AD302" s="209" t="s">
        <v>773</v>
      </c>
      <c r="AE302" s="88">
        <v>41194</v>
      </c>
      <c r="AF302" s="213">
        <v>41274</v>
      </c>
      <c r="AG302" s="209" t="s">
        <v>773</v>
      </c>
      <c r="AH302" s="214"/>
      <c r="AI302" s="214"/>
      <c r="AJ302" s="215"/>
      <c r="AK302" s="215"/>
      <c r="AL302" s="215"/>
      <c r="AM302" s="215"/>
      <c r="AN302" s="216"/>
      <c r="AO302" s="216"/>
      <c r="AP302" s="216"/>
      <c r="AQ302" s="215"/>
      <c r="AR302" s="215"/>
      <c r="AS302" s="215"/>
      <c r="AT302" s="215"/>
      <c r="AU302" s="217">
        <f t="shared" si="15"/>
        <v>1</v>
      </c>
      <c r="AV302" s="217">
        <f t="shared" si="16"/>
        <v>81</v>
      </c>
      <c r="AW302" s="217">
        <f t="shared" si="14"/>
        <v>0</v>
      </c>
    </row>
    <row r="303" spans="1:49" s="218" customFormat="1" ht="24" customHeight="1">
      <c r="A303" s="206" t="s">
        <v>1536</v>
      </c>
      <c r="B303" s="206" t="s">
        <v>1547</v>
      </c>
      <c r="C303" s="206" t="s">
        <v>1582</v>
      </c>
      <c r="D303" s="52">
        <v>890905211</v>
      </c>
      <c r="E303" s="53" t="s">
        <v>116</v>
      </c>
      <c r="F303" s="52" t="s">
        <v>762</v>
      </c>
      <c r="G303" s="207">
        <v>3719247862850</v>
      </c>
      <c r="H303" s="53" t="s">
        <v>763</v>
      </c>
      <c r="I303" s="52" t="s">
        <v>764</v>
      </c>
      <c r="J303" s="52" t="s">
        <v>571</v>
      </c>
      <c r="K303" s="208">
        <v>4600043162</v>
      </c>
      <c r="L303" s="209" t="s">
        <v>778</v>
      </c>
      <c r="M303" s="209" t="s">
        <v>766</v>
      </c>
      <c r="N303" s="210" t="s">
        <v>776</v>
      </c>
      <c r="O303" s="209" t="s">
        <v>768</v>
      </c>
      <c r="P303" s="209" t="s">
        <v>769</v>
      </c>
      <c r="Q303" s="210" t="s">
        <v>283</v>
      </c>
      <c r="R303" s="211">
        <v>86350701</v>
      </c>
      <c r="S303" s="212">
        <v>811031808</v>
      </c>
      <c r="T303" s="210" t="s">
        <v>1175</v>
      </c>
      <c r="U303" s="209" t="s">
        <v>777</v>
      </c>
      <c r="V303" s="88">
        <v>41190</v>
      </c>
      <c r="W303" s="212">
        <v>43264180</v>
      </c>
      <c r="X303" s="210" t="s">
        <v>1548</v>
      </c>
      <c r="Y303" s="209" t="s">
        <v>771</v>
      </c>
      <c r="Z303" s="209" t="s">
        <v>772</v>
      </c>
      <c r="AA303" s="209">
        <v>85</v>
      </c>
      <c r="AB303" s="209" t="s">
        <v>773</v>
      </c>
      <c r="AC303" s="211">
        <v>0</v>
      </c>
      <c r="AD303" s="209" t="s">
        <v>773</v>
      </c>
      <c r="AE303" s="88">
        <v>41190</v>
      </c>
      <c r="AF303" s="213">
        <v>41274</v>
      </c>
      <c r="AG303" s="209" t="s">
        <v>773</v>
      </c>
      <c r="AH303" s="214"/>
      <c r="AI303" s="214"/>
      <c r="AJ303" s="215"/>
      <c r="AK303" s="215"/>
      <c r="AL303" s="215"/>
      <c r="AM303" s="215"/>
      <c r="AN303" s="216"/>
      <c r="AO303" s="216"/>
      <c r="AP303" s="216"/>
      <c r="AQ303" s="215"/>
      <c r="AR303" s="215"/>
      <c r="AS303" s="215"/>
      <c r="AT303" s="215"/>
      <c r="AU303" s="217">
        <f t="shared" si="15"/>
        <v>1</v>
      </c>
      <c r="AV303" s="217">
        <f t="shared" si="16"/>
        <v>85</v>
      </c>
      <c r="AW303" s="217">
        <f t="shared" si="14"/>
        <v>0</v>
      </c>
    </row>
    <row r="304" spans="1:49" s="218" customFormat="1" ht="24" customHeight="1">
      <c r="A304" s="206" t="s">
        <v>1514</v>
      </c>
      <c r="B304" s="206" t="s">
        <v>417</v>
      </c>
      <c r="C304" s="206" t="s">
        <v>1572</v>
      </c>
      <c r="D304" s="52">
        <v>890905211</v>
      </c>
      <c r="E304" s="53" t="s">
        <v>116</v>
      </c>
      <c r="F304" s="52" t="s">
        <v>762</v>
      </c>
      <c r="G304" s="207">
        <v>3719247862850</v>
      </c>
      <c r="H304" s="53" t="s">
        <v>763</v>
      </c>
      <c r="I304" s="52" t="s">
        <v>764</v>
      </c>
      <c r="J304" s="52" t="s">
        <v>571</v>
      </c>
      <c r="K304" s="208">
        <v>4600043163</v>
      </c>
      <c r="L304" s="209" t="s">
        <v>765</v>
      </c>
      <c r="M304" s="209" t="s">
        <v>766</v>
      </c>
      <c r="N304" s="210" t="s">
        <v>780</v>
      </c>
      <c r="O304" s="209" t="s">
        <v>768</v>
      </c>
      <c r="P304" s="209" t="s">
        <v>769</v>
      </c>
      <c r="Q304" s="210" t="s">
        <v>284</v>
      </c>
      <c r="R304" s="211">
        <v>170000000</v>
      </c>
      <c r="S304" s="212">
        <v>800214750</v>
      </c>
      <c r="T304" s="210" t="s">
        <v>1605</v>
      </c>
      <c r="U304" s="209" t="s">
        <v>777</v>
      </c>
      <c r="V304" s="88">
        <v>41176</v>
      </c>
      <c r="W304" s="212">
        <v>19491696</v>
      </c>
      <c r="X304" s="210" t="s">
        <v>285</v>
      </c>
      <c r="Y304" s="209" t="s">
        <v>771</v>
      </c>
      <c r="Z304" s="209" t="s">
        <v>772</v>
      </c>
      <c r="AA304" s="209">
        <v>99</v>
      </c>
      <c r="AB304" s="209" t="s">
        <v>773</v>
      </c>
      <c r="AC304" s="211">
        <v>0</v>
      </c>
      <c r="AD304" s="209" t="s">
        <v>773</v>
      </c>
      <c r="AE304" s="88">
        <v>41176</v>
      </c>
      <c r="AF304" s="213">
        <v>41274</v>
      </c>
      <c r="AG304" s="209" t="s">
        <v>774</v>
      </c>
      <c r="AH304" s="214"/>
      <c r="AI304" s="214"/>
      <c r="AJ304" s="215"/>
      <c r="AK304" s="215"/>
      <c r="AL304" s="215"/>
      <c r="AM304" s="215"/>
      <c r="AN304" s="216"/>
      <c r="AO304" s="216"/>
      <c r="AP304" s="216"/>
      <c r="AQ304" s="215"/>
      <c r="AR304" s="215"/>
      <c r="AS304" s="215"/>
      <c r="AT304" s="215"/>
      <c r="AU304" s="217">
        <f t="shared" si="15"/>
        <v>1</v>
      </c>
      <c r="AV304" s="217">
        <f t="shared" si="16"/>
        <v>99</v>
      </c>
      <c r="AW304" s="217">
        <f t="shared" si="14"/>
        <v>0</v>
      </c>
    </row>
    <row r="305" spans="1:49" s="218" customFormat="1" ht="24" customHeight="1">
      <c r="A305" s="206" t="s">
        <v>1531</v>
      </c>
      <c r="B305" s="206" t="s">
        <v>866</v>
      </c>
      <c r="C305" s="206" t="s">
        <v>1584</v>
      </c>
      <c r="D305" s="52">
        <v>890905211</v>
      </c>
      <c r="E305" s="53" t="s">
        <v>116</v>
      </c>
      <c r="F305" s="52" t="s">
        <v>762</v>
      </c>
      <c r="G305" s="207">
        <v>3719247862850</v>
      </c>
      <c r="H305" s="53" t="s">
        <v>763</v>
      </c>
      <c r="I305" s="52" t="s">
        <v>764</v>
      </c>
      <c r="J305" s="52" t="s">
        <v>571</v>
      </c>
      <c r="K305" s="208">
        <v>4600043166</v>
      </c>
      <c r="L305" s="209" t="s">
        <v>778</v>
      </c>
      <c r="M305" s="209" t="s">
        <v>766</v>
      </c>
      <c r="N305" s="210" t="s">
        <v>776</v>
      </c>
      <c r="O305" s="209" t="s">
        <v>768</v>
      </c>
      <c r="P305" s="209" t="s">
        <v>769</v>
      </c>
      <c r="Q305" s="210" t="s">
        <v>286</v>
      </c>
      <c r="R305" s="211">
        <v>612441987</v>
      </c>
      <c r="S305" s="212">
        <v>811012634</v>
      </c>
      <c r="T305" s="210" t="s">
        <v>516</v>
      </c>
      <c r="U305" s="209" t="s">
        <v>777</v>
      </c>
      <c r="V305" s="88">
        <v>41178</v>
      </c>
      <c r="W305" s="212">
        <v>43729757</v>
      </c>
      <c r="X305" s="210" t="s">
        <v>1545</v>
      </c>
      <c r="Y305" s="209" t="s">
        <v>771</v>
      </c>
      <c r="Z305" s="209" t="s">
        <v>772</v>
      </c>
      <c r="AA305" s="209">
        <v>166</v>
      </c>
      <c r="AB305" s="209" t="s">
        <v>773</v>
      </c>
      <c r="AC305" s="211">
        <v>0</v>
      </c>
      <c r="AD305" s="209" t="s">
        <v>773</v>
      </c>
      <c r="AE305" s="88">
        <v>41178</v>
      </c>
      <c r="AF305" s="213">
        <v>41343</v>
      </c>
      <c r="AG305" s="209" t="s">
        <v>774</v>
      </c>
      <c r="AH305" s="214"/>
      <c r="AI305" s="214"/>
      <c r="AJ305" s="215"/>
      <c r="AK305" s="215"/>
      <c r="AL305" s="215"/>
      <c r="AM305" s="215"/>
      <c r="AN305" s="216"/>
      <c r="AO305" s="216"/>
      <c r="AP305" s="216"/>
      <c r="AQ305" s="215"/>
      <c r="AR305" s="215"/>
      <c r="AS305" s="215"/>
      <c r="AT305" s="215"/>
      <c r="AU305" s="217">
        <f t="shared" si="15"/>
        <v>1</v>
      </c>
      <c r="AV305" s="217">
        <f t="shared" si="16"/>
        <v>166</v>
      </c>
      <c r="AW305" s="217">
        <f t="shared" si="14"/>
        <v>0</v>
      </c>
    </row>
    <row r="306" spans="1:49" s="218" customFormat="1" ht="24" customHeight="1">
      <c r="A306" s="206" t="s">
        <v>1519</v>
      </c>
      <c r="B306" s="206" t="s">
        <v>1523</v>
      </c>
      <c r="C306" s="206" t="s">
        <v>1581</v>
      </c>
      <c r="D306" s="52">
        <v>890905211</v>
      </c>
      <c r="E306" s="53" t="s">
        <v>116</v>
      </c>
      <c r="F306" s="52" t="s">
        <v>786</v>
      </c>
      <c r="G306" s="207">
        <v>3719247862850</v>
      </c>
      <c r="H306" s="53" t="s">
        <v>763</v>
      </c>
      <c r="I306" s="52" t="s">
        <v>764</v>
      </c>
      <c r="J306" s="52" t="s">
        <v>571</v>
      </c>
      <c r="K306" s="208">
        <v>4600043169</v>
      </c>
      <c r="L306" s="209"/>
      <c r="M306" s="209" t="s">
        <v>766</v>
      </c>
      <c r="N306" s="210" t="s">
        <v>787</v>
      </c>
      <c r="O306" s="209" t="s">
        <v>768</v>
      </c>
      <c r="P306" s="209" t="s">
        <v>782</v>
      </c>
      <c r="Q306" s="210" t="s">
        <v>287</v>
      </c>
      <c r="R306" s="211">
        <v>55000000</v>
      </c>
      <c r="S306" s="212">
        <v>890984181</v>
      </c>
      <c r="T306" s="210" t="s">
        <v>427</v>
      </c>
      <c r="U306" s="209" t="s">
        <v>777</v>
      </c>
      <c r="V306" s="88">
        <v>41180</v>
      </c>
      <c r="W306" s="212">
        <v>70119681</v>
      </c>
      <c r="X306" s="210" t="s">
        <v>288</v>
      </c>
      <c r="Y306" s="209" t="s">
        <v>771</v>
      </c>
      <c r="Z306" s="209" t="s">
        <v>772</v>
      </c>
      <c r="AA306" s="209">
        <v>111</v>
      </c>
      <c r="AB306" s="209" t="s">
        <v>773</v>
      </c>
      <c r="AC306" s="211">
        <v>0</v>
      </c>
      <c r="AD306" s="209" t="s">
        <v>773</v>
      </c>
      <c r="AE306" s="88">
        <v>41180</v>
      </c>
      <c r="AF306" s="213">
        <v>41290</v>
      </c>
      <c r="AG306" s="209" t="s">
        <v>774</v>
      </c>
      <c r="AH306" s="214"/>
      <c r="AI306" s="214"/>
      <c r="AJ306" s="215"/>
      <c r="AK306" s="215"/>
      <c r="AL306" s="215"/>
      <c r="AM306" s="215"/>
      <c r="AN306" s="216"/>
      <c r="AO306" s="216"/>
      <c r="AP306" s="216"/>
      <c r="AQ306" s="215"/>
      <c r="AR306" s="215"/>
      <c r="AS306" s="215"/>
      <c r="AT306" s="215"/>
      <c r="AU306" s="217">
        <f t="shared" si="15"/>
        <v>1</v>
      </c>
      <c r="AV306" s="217">
        <f t="shared" si="16"/>
        <v>111</v>
      </c>
      <c r="AW306" s="217">
        <f t="shared" si="14"/>
        <v>0</v>
      </c>
    </row>
    <row r="307" spans="1:49" s="218" customFormat="1" ht="24" customHeight="1">
      <c r="A307" s="206" t="s">
        <v>1607</v>
      </c>
      <c r="B307" s="206" t="s">
        <v>909</v>
      </c>
      <c r="C307" s="206" t="s">
        <v>1608</v>
      </c>
      <c r="D307" s="52">
        <v>890905211</v>
      </c>
      <c r="E307" s="53" t="s">
        <v>116</v>
      </c>
      <c r="F307" s="52" t="s">
        <v>762</v>
      </c>
      <c r="G307" s="207">
        <v>3719247862850</v>
      </c>
      <c r="H307" s="53" t="s">
        <v>763</v>
      </c>
      <c r="I307" s="52" t="s">
        <v>764</v>
      </c>
      <c r="J307" s="52" t="s">
        <v>571</v>
      </c>
      <c r="K307" s="208">
        <v>4600043173</v>
      </c>
      <c r="L307" s="209" t="s">
        <v>765</v>
      </c>
      <c r="M307" s="209" t="s">
        <v>766</v>
      </c>
      <c r="N307" s="210" t="s">
        <v>780</v>
      </c>
      <c r="O307" s="209" t="s">
        <v>768</v>
      </c>
      <c r="P307" s="209" t="s">
        <v>769</v>
      </c>
      <c r="Q307" s="210" t="s">
        <v>289</v>
      </c>
      <c r="R307" s="211">
        <v>173000000</v>
      </c>
      <c r="S307" s="212">
        <v>890980134</v>
      </c>
      <c r="T307" s="210" t="s">
        <v>1638</v>
      </c>
      <c r="U307" s="209" t="s">
        <v>777</v>
      </c>
      <c r="V307" s="88">
        <v>41177</v>
      </c>
      <c r="W307" s="212">
        <v>43072618</v>
      </c>
      <c r="X307" s="210" t="s">
        <v>215</v>
      </c>
      <c r="Y307" s="209" t="s">
        <v>771</v>
      </c>
      <c r="Z307" s="209" t="s">
        <v>772</v>
      </c>
      <c r="AA307" s="209">
        <v>98</v>
      </c>
      <c r="AB307" s="209" t="s">
        <v>773</v>
      </c>
      <c r="AC307" s="211">
        <v>0</v>
      </c>
      <c r="AD307" s="209" t="s">
        <v>773</v>
      </c>
      <c r="AE307" s="88">
        <v>41177</v>
      </c>
      <c r="AF307" s="213">
        <v>41274</v>
      </c>
      <c r="AG307" s="209" t="s">
        <v>774</v>
      </c>
      <c r="AH307" s="214"/>
      <c r="AI307" s="214"/>
      <c r="AJ307" s="215"/>
      <c r="AK307" s="215"/>
      <c r="AL307" s="215"/>
      <c r="AM307" s="215"/>
      <c r="AN307" s="216"/>
      <c r="AO307" s="216"/>
      <c r="AP307" s="216"/>
      <c r="AQ307" s="215"/>
      <c r="AR307" s="215"/>
      <c r="AS307" s="215"/>
      <c r="AT307" s="215"/>
      <c r="AU307" s="217">
        <f t="shared" si="15"/>
        <v>1</v>
      </c>
      <c r="AV307" s="217">
        <f t="shared" si="16"/>
        <v>98</v>
      </c>
      <c r="AW307" s="217">
        <f t="shared" si="14"/>
        <v>0</v>
      </c>
    </row>
    <row r="308" spans="1:49" s="218" customFormat="1" ht="24" customHeight="1">
      <c r="A308" s="206" t="s">
        <v>1558</v>
      </c>
      <c r="B308" s="206" t="s">
        <v>1622</v>
      </c>
      <c r="C308" s="206" t="s">
        <v>1603</v>
      </c>
      <c r="D308" s="52">
        <v>890905211</v>
      </c>
      <c r="E308" s="53" t="s">
        <v>116</v>
      </c>
      <c r="F308" s="52" t="s">
        <v>786</v>
      </c>
      <c r="G308" s="207">
        <v>3719247862850</v>
      </c>
      <c r="H308" s="53" t="s">
        <v>763</v>
      </c>
      <c r="I308" s="52" t="s">
        <v>764</v>
      </c>
      <c r="J308" s="52" t="s">
        <v>571</v>
      </c>
      <c r="K308" s="208">
        <v>4600043174</v>
      </c>
      <c r="L308" s="209"/>
      <c r="M308" s="209" t="s">
        <v>766</v>
      </c>
      <c r="N308" s="210" t="s">
        <v>787</v>
      </c>
      <c r="O308" s="209" t="s">
        <v>768</v>
      </c>
      <c r="P308" s="209" t="s">
        <v>788</v>
      </c>
      <c r="Q308" s="210" t="s">
        <v>290</v>
      </c>
      <c r="R308" s="211">
        <v>653010212</v>
      </c>
      <c r="S308" s="212">
        <v>811028188</v>
      </c>
      <c r="T308" s="210" t="s">
        <v>291</v>
      </c>
      <c r="U308" s="209" t="s">
        <v>777</v>
      </c>
      <c r="V308" s="88">
        <v>41194</v>
      </c>
      <c r="W308" s="212">
        <v>19152520</v>
      </c>
      <c r="X308" s="210" t="s">
        <v>292</v>
      </c>
      <c r="Y308" s="209" t="s">
        <v>771</v>
      </c>
      <c r="Z308" s="209" t="s">
        <v>772</v>
      </c>
      <c r="AA308" s="209">
        <v>124</v>
      </c>
      <c r="AB308" s="209" t="s">
        <v>773</v>
      </c>
      <c r="AC308" s="211">
        <v>0</v>
      </c>
      <c r="AD308" s="209" t="s">
        <v>773</v>
      </c>
      <c r="AE308" s="88">
        <v>41194</v>
      </c>
      <c r="AF308" s="213">
        <v>41317</v>
      </c>
      <c r="AG308" s="209" t="s">
        <v>774</v>
      </c>
      <c r="AH308" s="214"/>
      <c r="AI308" s="214"/>
      <c r="AJ308" s="215"/>
      <c r="AK308" s="215"/>
      <c r="AL308" s="215"/>
      <c r="AM308" s="215"/>
      <c r="AN308" s="216"/>
      <c r="AO308" s="216"/>
      <c r="AP308" s="216"/>
      <c r="AQ308" s="215"/>
      <c r="AR308" s="215"/>
      <c r="AS308" s="215"/>
      <c r="AT308" s="215"/>
      <c r="AU308" s="217">
        <f t="shared" si="15"/>
        <v>1</v>
      </c>
      <c r="AV308" s="217">
        <f t="shared" si="16"/>
        <v>124</v>
      </c>
      <c r="AW308" s="217">
        <f t="shared" si="14"/>
        <v>0</v>
      </c>
    </row>
    <row r="309" spans="1:49" s="218" customFormat="1" ht="24" customHeight="1">
      <c r="A309" s="206" t="s">
        <v>1531</v>
      </c>
      <c r="B309" s="206" t="s">
        <v>1649</v>
      </c>
      <c r="C309" s="206" t="s">
        <v>1584</v>
      </c>
      <c r="D309" s="52">
        <v>890905211</v>
      </c>
      <c r="E309" s="53" t="s">
        <v>116</v>
      </c>
      <c r="F309" s="52" t="s">
        <v>762</v>
      </c>
      <c r="G309" s="207">
        <v>3719247862850</v>
      </c>
      <c r="H309" s="53" t="s">
        <v>763</v>
      </c>
      <c r="I309" s="52" t="s">
        <v>764</v>
      </c>
      <c r="J309" s="52" t="s">
        <v>571</v>
      </c>
      <c r="K309" s="208">
        <v>4600043176</v>
      </c>
      <c r="L309" s="209" t="s">
        <v>765</v>
      </c>
      <c r="M309" s="209" t="s">
        <v>766</v>
      </c>
      <c r="N309" s="210" t="s">
        <v>780</v>
      </c>
      <c r="O309" s="209" t="s">
        <v>768</v>
      </c>
      <c r="P309" s="209" t="s">
        <v>769</v>
      </c>
      <c r="Q309" s="210" t="s">
        <v>293</v>
      </c>
      <c r="R309" s="211">
        <v>834833551</v>
      </c>
      <c r="S309" s="212">
        <v>800214750</v>
      </c>
      <c r="T309" s="210" t="s">
        <v>1605</v>
      </c>
      <c r="U309" s="209" t="s">
        <v>777</v>
      </c>
      <c r="V309" s="88">
        <v>41177</v>
      </c>
      <c r="W309" s="212">
        <v>43036142</v>
      </c>
      <c r="X309" s="210" t="s">
        <v>294</v>
      </c>
      <c r="Y309" s="209" t="s">
        <v>771</v>
      </c>
      <c r="Z309" s="209" t="s">
        <v>772</v>
      </c>
      <c r="AA309" s="209">
        <v>108</v>
      </c>
      <c r="AB309" s="209" t="s">
        <v>773</v>
      </c>
      <c r="AC309" s="211">
        <v>0</v>
      </c>
      <c r="AD309" s="209" t="s">
        <v>773</v>
      </c>
      <c r="AE309" s="88">
        <v>41177</v>
      </c>
      <c r="AF309" s="213">
        <v>41284</v>
      </c>
      <c r="AG309" s="209" t="s">
        <v>774</v>
      </c>
      <c r="AH309" s="214"/>
      <c r="AI309" s="214"/>
      <c r="AJ309" s="215"/>
      <c r="AK309" s="215"/>
      <c r="AL309" s="215"/>
      <c r="AM309" s="215"/>
      <c r="AN309" s="216"/>
      <c r="AO309" s="216"/>
      <c r="AP309" s="216"/>
      <c r="AQ309" s="215"/>
      <c r="AR309" s="215"/>
      <c r="AS309" s="215"/>
      <c r="AT309" s="215"/>
      <c r="AU309" s="217">
        <f t="shared" si="15"/>
        <v>1</v>
      </c>
      <c r="AV309" s="217">
        <f t="shared" si="16"/>
        <v>108</v>
      </c>
      <c r="AW309" s="217">
        <f t="shared" si="14"/>
        <v>0</v>
      </c>
    </row>
    <row r="310" spans="1:49" s="218" customFormat="1" ht="24" customHeight="1">
      <c r="A310" s="206" t="s">
        <v>1573</v>
      </c>
      <c r="B310" s="206" t="s">
        <v>1597</v>
      </c>
      <c r="C310" s="206" t="s">
        <v>1574</v>
      </c>
      <c r="D310" s="52">
        <v>890905211</v>
      </c>
      <c r="E310" s="53" t="s">
        <v>116</v>
      </c>
      <c r="F310" s="52" t="s">
        <v>786</v>
      </c>
      <c r="G310" s="207">
        <v>3719247862850</v>
      </c>
      <c r="H310" s="53" t="s">
        <v>763</v>
      </c>
      <c r="I310" s="52" t="s">
        <v>764</v>
      </c>
      <c r="J310" s="52" t="s">
        <v>571</v>
      </c>
      <c r="K310" s="208">
        <v>4600043177</v>
      </c>
      <c r="L310" s="209" t="s">
        <v>775</v>
      </c>
      <c r="M310" s="209" t="s">
        <v>766</v>
      </c>
      <c r="N310" s="210" t="s">
        <v>837</v>
      </c>
      <c r="O310" s="209" t="s">
        <v>768</v>
      </c>
      <c r="P310" s="209" t="s">
        <v>816</v>
      </c>
      <c r="Q310" s="210" t="s">
        <v>295</v>
      </c>
      <c r="R310" s="211">
        <v>35695466</v>
      </c>
      <c r="S310" s="212">
        <v>900553731</v>
      </c>
      <c r="T310" s="210" t="s">
        <v>296</v>
      </c>
      <c r="U310" s="209" t="s">
        <v>777</v>
      </c>
      <c r="V310" s="88">
        <v>41177</v>
      </c>
      <c r="W310" s="212">
        <v>42676089</v>
      </c>
      <c r="X310" s="210" t="s">
        <v>1276</v>
      </c>
      <c r="Y310" s="209" t="s">
        <v>771</v>
      </c>
      <c r="Z310" s="209" t="s">
        <v>772</v>
      </c>
      <c r="AA310" s="209">
        <v>98</v>
      </c>
      <c r="AB310" s="209" t="s">
        <v>773</v>
      </c>
      <c r="AC310" s="211">
        <v>0</v>
      </c>
      <c r="AD310" s="209" t="s">
        <v>773</v>
      </c>
      <c r="AE310" s="88">
        <v>41177</v>
      </c>
      <c r="AF310" s="213">
        <v>41274</v>
      </c>
      <c r="AG310" s="209" t="s">
        <v>774</v>
      </c>
      <c r="AH310" s="214"/>
      <c r="AI310" s="214"/>
      <c r="AJ310" s="215"/>
      <c r="AK310" s="215"/>
      <c r="AL310" s="215"/>
      <c r="AM310" s="215"/>
      <c r="AN310" s="216"/>
      <c r="AO310" s="216"/>
      <c r="AP310" s="216"/>
      <c r="AQ310" s="215"/>
      <c r="AR310" s="215"/>
      <c r="AS310" s="215"/>
      <c r="AT310" s="215"/>
      <c r="AU310" s="217">
        <f t="shared" si="15"/>
        <v>1</v>
      </c>
      <c r="AV310" s="217">
        <f t="shared" si="16"/>
        <v>98</v>
      </c>
      <c r="AW310" s="217">
        <f t="shared" si="14"/>
        <v>0</v>
      </c>
    </row>
    <row r="311" spans="1:49" s="218" customFormat="1" ht="24" customHeight="1">
      <c r="A311" s="206" t="s">
        <v>1558</v>
      </c>
      <c r="B311" s="206" t="s">
        <v>894</v>
      </c>
      <c r="C311" s="206" t="s">
        <v>1603</v>
      </c>
      <c r="D311" s="52">
        <v>890905211</v>
      </c>
      <c r="E311" s="53" t="s">
        <v>116</v>
      </c>
      <c r="F311" s="52"/>
      <c r="G311" s="207">
        <v>3719247862850</v>
      </c>
      <c r="H311" s="53" t="s">
        <v>763</v>
      </c>
      <c r="I311" s="52" t="s">
        <v>764</v>
      </c>
      <c r="J311" s="52" t="s">
        <v>571</v>
      </c>
      <c r="K311" s="208">
        <v>4600043178</v>
      </c>
      <c r="L311" s="209" t="s">
        <v>778</v>
      </c>
      <c r="M311" s="209" t="s">
        <v>766</v>
      </c>
      <c r="N311" s="210" t="s">
        <v>837</v>
      </c>
      <c r="O311" s="209" t="s">
        <v>768</v>
      </c>
      <c r="P311" s="209" t="s">
        <v>788</v>
      </c>
      <c r="Q311" s="210" t="s">
        <v>297</v>
      </c>
      <c r="R311" s="211">
        <v>180022133</v>
      </c>
      <c r="S311" s="212">
        <v>900154904</v>
      </c>
      <c r="T311" s="210" t="s">
        <v>298</v>
      </c>
      <c r="U311" s="209" t="s">
        <v>777</v>
      </c>
      <c r="V311" s="88">
        <v>41177</v>
      </c>
      <c r="W311" s="212">
        <v>42870242</v>
      </c>
      <c r="X311" s="210" t="s">
        <v>299</v>
      </c>
      <c r="Y311" s="209" t="s">
        <v>771</v>
      </c>
      <c r="Z311" s="209" t="s">
        <v>772</v>
      </c>
      <c r="AA311" s="209">
        <v>113</v>
      </c>
      <c r="AB311" s="209" t="s">
        <v>773</v>
      </c>
      <c r="AC311" s="211">
        <v>0</v>
      </c>
      <c r="AD311" s="209" t="s">
        <v>773</v>
      </c>
      <c r="AE311" s="88">
        <v>41177</v>
      </c>
      <c r="AF311" s="213">
        <v>41289</v>
      </c>
      <c r="AG311" s="209" t="s">
        <v>773</v>
      </c>
      <c r="AH311" s="214"/>
      <c r="AI311" s="214"/>
      <c r="AJ311" s="215"/>
      <c r="AK311" s="215"/>
      <c r="AL311" s="215"/>
      <c r="AM311" s="215"/>
      <c r="AN311" s="216"/>
      <c r="AO311" s="216"/>
      <c r="AP311" s="216"/>
      <c r="AQ311" s="215"/>
      <c r="AR311" s="215"/>
      <c r="AS311" s="215"/>
      <c r="AT311" s="215"/>
      <c r="AU311" s="217">
        <f t="shared" si="15"/>
        <v>1</v>
      </c>
      <c r="AV311" s="217">
        <f t="shared" si="16"/>
        <v>113</v>
      </c>
      <c r="AW311" s="217">
        <f t="shared" si="14"/>
        <v>0</v>
      </c>
    </row>
    <row r="312" spans="1:49" s="218" customFormat="1" ht="24" customHeight="1">
      <c r="A312" s="206" t="s">
        <v>1573</v>
      </c>
      <c r="B312" s="206" t="s">
        <v>910</v>
      </c>
      <c r="C312" s="206" t="s">
        <v>1574</v>
      </c>
      <c r="D312" s="52">
        <v>890905211</v>
      </c>
      <c r="E312" s="53" t="s">
        <v>116</v>
      </c>
      <c r="F312" s="52" t="s">
        <v>762</v>
      </c>
      <c r="G312" s="207">
        <v>3719247862850</v>
      </c>
      <c r="H312" s="53" t="s">
        <v>763</v>
      </c>
      <c r="I312" s="52" t="s">
        <v>764</v>
      </c>
      <c r="J312" s="52" t="s">
        <v>571</v>
      </c>
      <c r="K312" s="208">
        <v>4600043179</v>
      </c>
      <c r="L312" s="209" t="s">
        <v>775</v>
      </c>
      <c r="M312" s="209" t="s">
        <v>766</v>
      </c>
      <c r="N312" s="210" t="s">
        <v>781</v>
      </c>
      <c r="O312" s="209" t="s">
        <v>768</v>
      </c>
      <c r="P312" s="209" t="s">
        <v>816</v>
      </c>
      <c r="Q312" s="210" t="s">
        <v>300</v>
      </c>
      <c r="R312" s="211">
        <v>17369840</v>
      </c>
      <c r="S312" s="212">
        <v>900367978</v>
      </c>
      <c r="T312" s="210" t="s">
        <v>301</v>
      </c>
      <c r="U312" s="209" t="s">
        <v>777</v>
      </c>
      <c r="V312" s="88">
        <v>41177</v>
      </c>
      <c r="W312" s="212">
        <v>71650991</v>
      </c>
      <c r="X312" s="210" t="s">
        <v>302</v>
      </c>
      <c r="Y312" s="209" t="s">
        <v>797</v>
      </c>
      <c r="Z312" s="209" t="s">
        <v>772</v>
      </c>
      <c r="AA312" s="209">
        <v>67</v>
      </c>
      <c r="AB312" s="209" t="s">
        <v>773</v>
      </c>
      <c r="AC312" s="211">
        <v>0</v>
      </c>
      <c r="AD312" s="209" t="s">
        <v>773</v>
      </c>
      <c r="AE312" s="88">
        <v>41177</v>
      </c>
      <c r="AF312" s="213">
        <v>41243</v>
      </c>
      <c r="AG312" s="209" t="s">
        <v>774</v>
      </c>
      <c r="AH312" s="214"/>
      <c r="AI312" s="214"/>
      <c r="AJ312" s="215"/>
      <c r="AK312" s="215"/>
      <c r="AL312" s="215"/>
      <c r="AM312" s="215"/>
      <c r="AN312" s="216"/>
      <c r="AO312" s="216"/>
      <c r="AP312" s="216"/>
      <c r="AQ312" s="215"/>
      <c r="AR312" s="215"/>
      <c r="AS312" s="215"/>
      <c r="AT312" s="215"/>
      <c r="AU312" s="217">
        <f t="shared" si="15"/>
        <v>1</v>
      </c>
      <c r="AV312" s="217">
        <f t="shared" si="16"/>
        <v>67</v>
      </c>
      <c r="AW312" s="217">
        <f t="shared" si="14"/>
        <v>0</v>
      </c>
    </row>
    <row r="313" spans="1:49" s="218" customFormat="1" ht="24" customHeight="1">
      <c r="A313" s="206" t="s">
        <v>1573</v>
      </c>
      <c r="B313" s="206" t="s">
        <v>902</v>
      </c>
      <c r="C313" s="206" t="s">
        <v>1574</v>
      </c>
      <c r="D313" s="52">
        <v>890905211</v>
      </c>
      <c r="E313" s="53" t="s">
        <v>116</v>
      </c>
      <c r="F313" s="52" t="s">
        <v>762</v>
      </c>
      <c r="G313" s="207">
        <v>3719247862850</v>
      </c>
      <c r="H313" s="53" t="s">
        <v>763</v>
      </c>
      <c r="I313" s="52" t="s">
        <v>764</v>
      </c>
      <c r="J313" s="52" t="s">
        <v>571</v>
      </c>
      <c r="K313" s="208">
        <v>4600043180</v>
      </c>
      <c r="L313" s="209" t="s">
        <v>778</v>
      </c>
      <c r="M313" s="209" t="s">
        <v>1515</v>
      </c>
      <c r="N313" s="210" t="s">
        <v>781</v>
      </c>
      <c r="O313" s="209" t="s">
        <v>768</v>
      </c>
      <c r="P313" s="209" t="s">
        <v>816</v>
      </c>
      <c r="Q313" s="210" t="s">
        <v>303</v>
      </c>
      <c r="R313" s="211">
        <v>107000000</v>
      </c>
      <c r="S313" s="212">
        <v>800147070</v>
      </c>
      <c r="T313" s="210" t="s">
        <v>304</v>
      </c>
      <c r="U313" s="209" t="s">
        <v>777</v>
      </c>
      <c r="V313" s="88">
        <v>41193</v>
      </c>
      <c r="W313" s="212">
        <v>42676089</v>
      </c>
      <c r="X313" s="210" t="s">
        <v>1276</v>
      </c>
      <c r="Y313" s="209" t="s">
        <v>797</v>
      </c>
      <c r="Z313" s="209" t="s">
        <v>772</v>
      </c>
      <c r="AA313" s="209">
        <v>82</v>
      </c>
      <c r="AB313" s="209" t="s">
        <v>773</v>
      </c>
      <c r="AC313" s="211">
        <v>0</v>
      </c>
      <c r="AD313" s="209" t="s">
        <v>773</v>
      </c>
      <c r="AE313" s="88">
        <v>41193</v>
      </c>
      <c r="AF313" s="213">
        <v>41274</v>
      </c>
      <c r="AG313" s="209" t="s">
        <v>774</v>
      </c>
      <c r="AH313" s="214"/>
      <c r="AI313" s="214"/>
      <c r="AJ313" s="215"/>
      <c r="AK313" s="215"/>
      <c r="AL313" s="215"/>
      <c r="AM313" s="215"/>
      <c r="AN313" s="216"/>
      <c r="AO313" s="216"/>
      <c r="AP313" s="216"/>
      <c r="AQ313" s="215"/>
      <c r="AR313" s="215"/>
      <c r="AS313" s="215"/>
      <c r="AT313" s="215"/>
      <c r="AU313" s="217">
        <f t="shared" si="15"/>
        <v>1</v>
      </c>
      <c r="AV313" s="217">
        <f t="shared" si="16"/>
        <v>82</v>
      </c>
      <c r="AW313" s="217">
        <f t="shared" si="14"/>
        <v>0</v>
      </c>
    </row>
    <row r="314" spans="1:49" s="218" customFormat="1" ht="24" customHeight="1">
      <c r="A314" s="206" t="s">
        <v>1559</v>
      </c>
      <c r="B314" s="206" t="s">
        <v>911</v>
      </c>
      <c r="C314" s="206" t="s">
        <v>1583</v>
      </c>
      <c r="D314" s="52">
        <v>890905211</v>
      </c>
      <c r="E314" s="53" t="s">
        <v>116</v>
      </c>
      <c r="F314" s="52" t="s">
        <v>762</v>
      </c>
      <c r="G314" s="207">
        <v>3719247862850</v>
      </c>
      <c r="H314" s="53" t="s">
        <v>763</v>
      </c>
      <c r="I314" s="52" t="s">
        <v>764</v>
      </c>
      <c r="J314" s="52" t="s">
        <v>571</v>
      </c>
      <c r="K314" s="208">
        <v>4600043182</v>
      </c>
      <c r="L314" s="209" t="s">
        <v>765</v>
      </c>
      <c r="M314" s="209" t="s">
        <v>766</v>
      </c>
      <c r="N314" s="210" t="s">
        <v>767</v>
      </c>
      <c r="O314" s="209" t="s">
        <v>768</v>
      </c>
      <c r="P314" s="209" t="s">
        <v>769</v>
      </c>
      <c r="Q314" s="210" t="s">
        <v>305</v>
      </c>
      <c r="R314" s="211">
        <v>400000000</v>
      </c>
      <c r="S314" s="212">
        <v>800240660</v>
      </c>
      <c r="T314" s="210" t="s">
        <v>306</v>
      </c>
      <c r="U314" s="209" t="s">
        <v>777</v>
      </c>
      <c r="V314" s="88">
        <v>41178</v>
      </c>
      <c r="W314" s="212">
        <v>43068186</v>
      </c>
      <c r="X314" s="210" t="s">
        <v>307</v>
      </c>
      <c r="Y314" s="209" t="s">
        <v>797</v>
      </c>
      <c r="Z314" s="209" t="s">
        <v>772</v>
      </c>
      <c r="AA314" s="209">
        <v>97</v>
      </c>
      <c r="AB314" s="209" t="s">
        <v>773</v>
      </c>
      <c r="AC314" s="211">
        <v>0</v>
      </c>
      <c r="AD314" s="209" t="s">
        <v>773</v>
      </c>
      <c r="AE314" s="88">
        <v>41178</v>
      </c>
      <c r="AF314" s="213">
        <v>41274</v>
      </c>
      <c r="AG314" s="209" t="s">
        <v>774</v>
      </c>
      <c r="AH314" s="214"/>
      <c r="AI314" s="214"/>
      <c r="AJ314" s="215"/>
      <c r="AK314" s="215"/>
      <c r="AL314" s="215"/>
      <c r="AM314" s="215"/>
      <c r="AN314" s="216"/>
      <c r="AO314" s="216"/>
      <c r="AP314" s="216"/>
      <c r="AQ314" s="215"/>
      <c r="AR314" s="215"/>
      <c r="AS314" s="215"/>
      <c r="AT314" s="215"/>
      <c r="AU314" s="217">
        <f t="shared" si="15"/>
        <v>1</v>
      </c>
      <c r="AV314" s="217">
        <f t="shared" si="16"/>
        <v>97</v>
      </c>
      <c r="AW314" s="217">
        <f t="shared" si="14"/>
        <v>0</v>
      </c>
    </row>
    <row r="315" spans="1:49" s="218" customFormat="1" ht="24" customHeight="1">
      <c r="A315" s="206" t="s">
        <v>1551</v>
      </c>
      <c r="B315" s="206" t="s">
        <v>1566</v>
      </c>
      <c r="C315" s="206" t="s">
        <v>1586</v>
      </c>
      <c r="D315" s="52">
        <v>890905211</v>
      </c>
      <c r="E315" s="53" t="s">
        <v>116</v>
      </c>
      <c r="F315" s="52"/>
      <c r="G315" s="207">
        <v>3719247862850</v>
      </c>
      <c r="H315" s="53" t="s">
        <v>763</v>
      </c>
      <c r="I315" s="52" t="s">
        <v>764</v>
      </c>
      <c r="J315" s="52" t="s">
        <v>571</v>
      </c>
      <c r="K315" s="208">
        <v>4600043183</v>
      </c>
      <c r="L315" s="209" t="s">
        <v>765</v>
      </c>
      <c r="M315" s="209" t="s">
        <v>766</v>
      </c>
      <c r="N315" s="210" t="s">
        <v>767</v>
      </c>
      <c r="O315" s="209" t="s">
        <v>768</v>
      </c>
      <c r="P315" s="209" t="s">
        <v>769</v>
      </c>
      <c r="Q315" s="210" t="s">
        <v>308</v>
      </c>
      <c r="R315" s="211">
        <v>15120000</v>
      </c>
      <c r="S315" s="212">
        <v>43268483</v>
      </c>
      <c r="T315" s="210" t="s">
        <v>309</v>
      </c>
      <c r="U315" s="209" t="s">
        <v>770</v>
      </c>
      <c r="V315" s="88">
        <v>41186</v>
      </c>
      <c r="W315" s="212">
        <v>21486033</v>
      </c>
      <c r="X315" s="210" t="s">
        <v>310</v>
      </c>
      <c r="Y315" s="209" t="s">
        <v>771</v>
      </c>
      <c r="Z315" s="209" t="s">
        <v>772</v>
      </c>
      <c r="AA315" s="209">
        <v>92</v>
      </c>
      <c r="AB315" s="209" t="s">
        <v>773</v>
      </c>
      <c r="AC315" s="211">
        <v>0</v>
      </c>
      <c r="AD315" s="209" t="s">
        <v>773</v>
      </c>
      <c r="AE315" s="88">
        <v>41186</v>
      </c>
      <c r="AF315" s="213">
        <v>41277</v>
      </c>
      <c r="AG315" s="209" t="s">
        <v>774</v>
      </c>
      <c r="AH315" s="214"/>
      <c r="AI315" s="214"/>
      <c r="AJ315" s="215"/>
      <c r="AK315" s="215"/>
      <c r="AL315" s="215"/>
      <c r="AM315" s="215"/>
      <c r="AN315" s="216"/>
      <c r="AO315" s="216"/>
      <c r="AP315" s="216"/>
      <c r="AQ315" s="215"/>
      <c r="AR315" s="215"/>
      <c r="AS315" s="215"/>
      <c r="AT315" s="215"/>
      <c r="AU315" s="217">
        <f t="shared" si="15"/>
        <v>1</v>
      </c>
      <c r="AV315" s="217">
        <f t="shared" si="16"/>
        <v>92</v>
      </c>
      <c r="AW315" s="217">
        <f t="shared" si="14"/>
        <v>0</v>
      </c>
    </row>
    <row r="316" spans="1:49" s="218" customFormat="1" ht="24" customHeight="1">
      <c r="A316" s="206" t="s">
        <v>1514</v>
      </c>
      <c r="B316" s="206"/>
      <c r="C316" s="206" t="s">
        <v>1570</v>
      </c>
      <c r="D316" s="52">
        <v>890905211</v>
      </c>
      <c r="E316" s="53" t="s">
        <v>116</v>
      </c>
      <c r="F316" s="52" t="s">
        <v>762</v>
      </c>
      <c r="G316" s="207">
        <v>3719247862850</v>
      </c>
      <c r="H316" s="53" t="s">
        <v>763</v>
      </c>
      <c r="I316" s="52" t="s">
        <v>764</v>
      </c>
      <c r="J316" s="52" t="s">
        <v>571</v>
      </c>
      <c r="K316" s="208">
        <v>4600043184</v>
      </c>
      <c r="L316" s="209" t="s">
        <v>791</v>
      </c>
      <c r="M316" s="209" t="s">
        <v>766</v>
      </c>
      <c r="N316" s="210" t="s">
        <v>776</v>
      </c>
      <c r="O316" s="209" t="s">
        <v>810</v>
      </c>
      <c r="P316" s="209" t="s">
        <v>769</v>
      </c>
      <c r="Q316" s="210" t="s">
        <v>311</v>
      </c>
      <c r="R316" s="211">
        <v>2584559142</v>
      </c>
      <c r="S316" s="212">
        <v>900557041</v>
      </c>
      <c r="T316" s="210" t="s">
        <v>1658</v>
      </c>
      <c r="U316" s="209" t="s">
        <v>777</v>
      </c>
      <c r="V316" s="88">
        <v>41177</v>
      </c>
      <c r="W316" s="212">
        <v>15527623</v>
      </c>
      <c r="X316" s="210" t="s">
        <v>312</v>
      </c>
      <c r="Y316" s="209" t="s">
        <v>797</v>
      </c>
      <c r="Z316" s="209" t="s">
        <v>772</v>
      </c>
      <c r="AA316" s="209">
        <v>1193</v>
      </c>
      <c r="AB316" s="209" t="s">
        <v>773</v>
      </c>
      <c r="AC316" s="211">
        <v>0</v>
      </c>
      <c r="AD316" s="209" t="s">
        <v>773</v>
      </c>
      <c r="AE316" s="88">
        <v>41177</v>
      </c>
      <c r="AF316" s="213">
        <v>42369</v>
      </c>
      <c r="AG316" s="209" t="s">
        <v>774</v>
      </c>
      <c r="AH316" s="214"/>
      <c r="AI316" s="214"/>
      <c r="AJ316" s="215"/>
      <c r="AK316" s="215"/>
      <c r="AL316" s="215"/>
      <c r="AM316" s="215"/>
      <c r="AN316" s="216"/>
      <c r="AO316" s="216"/>
      <c r="AP316" s="216"/>
      <c r="AQ316" s="215"/>
      <c r="AR316" s="215"/>
      <c r="AS316" s="215"/>
      <c r="AT316" s="215"/>
      <c r="AU316" s="217">
        <f t="shared" si="15"/>
        <v>1</v>
      </c>
      <c r="AV316" s="217">
        <f t="shared" si="16"/>
        <v>1193</v>
      </c>
      <c r="AW316" s="217">
        <f t="shared" si="14"/>
        <v>0</v>
      </c>
    </row>
    <row r="317" spans="1:49" s="218" customFormat="1" ht="24" customHeight="1">
      <c r="A317" s="206" t="s">
        <v>1531</v>
      </c>
      <c r="B317" s="206" t="s">
        <v>440</v>
      </c>
      <c r="C317" s="206" t="s">
        <v>1584</v>
      </c>
      <c r="D317" s="52">
        <v>890905211</v>
      </c>
      <c r="E317" s="53" t="s">
        <v>116</v>
      </c>
      <c r="F317" s="52"/>
      <c r="G317" s="207">
        <v>3719247862850</v>
      </c>
      <c r="H317" s="53" t="s">
        <v>763</v>
      </c>
      <c r="I317" s="52" t="s">
        <v>764</v>
      </c>
      <c r="J317" s="52" t="s">
        <v>571</v>
      </c>
      <c r="K317" s="208">
        <v>4600043191</v>
      </c>
      <c r="L317" s="209" t="s">
        <v>765</v>
      </c>
      <c r="M317" s="209" t="s">
        <v>766</v>
      </c>
      <c r="N317" s="210" t="s">
        <v>767</v>
      </c>
      <c r="O317" s="209" t="s">
        <v>768</v>
      </c>
      <c r="P317" s="209" t="s">
        <v>769</v>
      </c>
      <c r="Q317" s="210" t="s">
        <v>313</v>
      </c>
      <c r="R317" s="211">
        <v>12208080</v>
      </c>
      <c r="S317" s="212">
        <v>71635457</v>
      </c>
      <c r="T317" s="210" t="s">
        <v>314</v>
      </c>
      <c r="U317" s="209" t="s">
        <v>770</v>
      </c>
      <c r="V317" s="88">
        <v>41183</v>
      </c>
      <c r="W317" s="212">
        <v>43620867</v>
      </c>
      <c r="X317" s="210" t="s">
        <v>315</v>
      </c>
      <c r="Y317" s="209" t="s">
        <v>771</v>
      </c>
      <c r="Z317" s="209" t="s">
        <v>772</v>
      </c>
      <c r="AA317" s="209">
        <v>93</v>
      </c>
      <c r="AB317" s="209" t="s">
        <v>773</v>
      </c>
      <c r="AC317" s="211">
        <v>0</v>
      </c>
      <c r="AD317" s="209" t="s">
        <v>773</v>
      </c>
      <c r="AE317" s="88">
        <v>41183</v>
      </c>
      <c r="AF317" s="213">
        <v>41275</v>
      </c>
      <c r="AG317" s="209" t="s">
        <v>774</v>
      </c>
      <c r="AH317" s="214"/>
      <c r="AI317" s="214"/>
      <c r="AJ317" s="215"/>
      <c r="AK317" s="215"/>
      <c r="AL317" s="215"/>
      <c r="AM317" s="215"/>
      <c r="AN317" s="216"/>
      <c r="AO317" s="216"/>
      <c r="AP317" s="216"/>
      <c r="AQ317" s="215"/>
      <c r="AR317" s="215"/>
      <c r="AS317" s="215"/>
      <c r="AT317" s="215"/>
      <c r="AU317" s="217">
        <f t="shared" si="15"/>
        <v>1</v>
      </c>
      <c r="AV317" s="217">
        <f t="shared" si="16"/>
        <v>93</v>
      </c>
      <c r="AW317" s="217">
        <f t="shared" si="14"/>
        <v>0</v>
      </c>
    </row>
    <row r="318" spans="1:49" s="218" customFormat="1" ht="24" customHeight="1">
      <c r="A318" s="206" t="s">
        <v>1531</v>
      </c>
      <c r="B318" s="206" t="s">
        <v>912</v>
      </c>
      <c r="C318" s="206" t="s">
        <v>1584</v>
      </c>
      <c r="D318" s="52">
        <v>890905211</v>
      </c>
      <c r="E318" s="53" t="s">
        <v>116</v>
      </c>
      <c r="F318" s="52" t="s">
        <v>786</v>
      </c>
      <c r="G318" s="207">
        <v>3719247862850</v>
      </c>
      <c r="H318" s="53" t="s">
        <v>763</v>
      </c>
      <c r="I318" s="52" t="s">
        <v>764</v>
      </c>
      <c r="J318" s="52" t="s">
        <v>571</v>
      </c>
      <c r="K318" s="208">
        <v>4600043194</v>
      </c>
      <c r="L318" s="209"/>
      <c r="M318" s="209" t="s">
        <v>766</v>
      </c>
      <c r="N318" s="210" t="s">
        <v>787</v>
      </c>
      <c r="O318" s="209" t="s">
        <v>768</v>
      </c>
      <c r="P318" s="209" t="s">
        <v>769</v>
      </c>
      <c r="Q318" s="210" t="s">
        <v>316</v>
      </c>
      <c r="R318" s="211">
        <v>200000000</v>
      </c>
      <c r="S318" s="212">
        <v>900082682</v>
      </c>
      <c r="T318" s="210" t="s">
        <v>469</v>
      </c>
      <c r="U318" s="209" t="s">
        <v>777</v>
      </c>
      <c r="V318" s="88">
        <v>41180</v>
      </c>
      <c r="W318" s="212">
        <v>78739468</v>
      </c>
      <c r="X318" s="210" t="s">
        <v>1585</v>
      </c>
      <c r="Y318" s="209" t="s">
        <v>797</v>
      </c>
      <c r="Z318" s="209" t="s">
        <v>772</v>
      </c>
      <c r="AA318" s="209">
        <v>95</v>
      </c>
      <c r="AB318" s="209" t="s">
        <v>773</v>
      </c>
      <c r="AC318" s="211">
        <v>0</v>
      </c>
      <c r="AD318" s="209" t="s">
        <v>773</v>
      </c>
      <c r="AE318" s="88">
        <v>41180</v>
      </c>
      <c r="AF318" s="213">
        <v>41274</v>
      </c>
      <c r="AG318" s="209" t="s">
        <v>774</v>
      </c>
      <c r="AH318" s="214"/>
      <c r="AI318" s="214"/>
      <c r="AJ318" s="215"/>
      <c r="AK318" s="215"/>
      <c r="AL318" s="215"/>
      <c r="AM318" s="215"/>
      <c r="AN318" s="216"/>
      <c r="AO318" s="216"/>
      <c r="AP318" s="216"/>
      <c r="AQ318" s="215"/>
      <c r="AR318" s="215"/>
      <c r="AS318" s="215"/>
      <c r="AT318" s="215"/>
      <c r="AU318" s="217">
        <f t="shared" si="15"/>
        <v>1</v>
      </c>
      <c r="AV318" s="217">
        <f t="shared" si="16"/>
        <v>95</v>
      </c>
      <c r="AW318" s="217">
        <f t="shared" si="14"/>
        <v>0</v>
      </c>
    </row>
    <row r="319" spans="1:49" s="218" customFormat="1" ht="24" customHeight="1">
      <c r="A319" s="206" t="s">
        <v>1531</v>
      </c>
      <c r="B319" s="206" t="s">
        <v>866</v>
      </c>
      <c r="C319" s="206" t="s">
        <v>1584</v>
      </c>
      <c r="D319" s="52">
        <v>890905211</v>
      </c>
      <c r="E319" s="53" t="s">
        <v>116</v>
      </c>
      <c r="F319" s="52" t="s">
        <v>762</v>
      </c>
      <c r="G319" s="207">
        <v>3719247862850</v>
      </c>
      <c r="H319" s="53" t="s">
        <v>763</v>
      </c>
      <c r="I319" s="52" t="s">
        <v>764</v>
      </c>
      <c r="J319" s="52" t="s">
        <v>571</v>
      </c>
      <c r="K319" s="208">
        <v>4600043195</v>
      </c>
      <c r="L319" s="209" t="s">
        <v>778</v>
      </c>
      <c r="M319" s="209" t="s">
        <v>1515</v>
      </c>
      <c r="N319" s="210" t="s">
        <v>781</v>
      </c>
      <c r="O319" s="209" t="s">
        <v>768</v>
      </c>
      <c r="P319" s="209" t="s">
        <v>769</v>
      </c>
      <c r="Q319" s="210" t="s">
        <v>317</v>
      </c>
      <c r="R319" s="211">
        <v>874625332</v>
      </c>
      <c r="S319" s="212">
        <v>805018905</v>
      </c>
      <c r="T319" s="210" t="s">
        <v>318</v>
      </c>
      <c r="U319" s="209" t="s">
        <v>777</v>
      </c>
      <c r="V319" s="88">
        <v>41190</v>
      </c>
      <c r="W319" s="212">
        <v>43729757</v>
      </c>
      <c r="X319" s="210" t="s">
        <v>1545</v>
      </c>
      <c r="Y319" s="209" t="s">
        <v>797</v>
      </c>
      <c r="Z319" s="209" t="s">
        <v>772</v>
      </c>
      <c r="AA319" s="209">
        <v>152</v>
      </c>
      <c r="AB319" s="209" t="s">
        <v>773</v>
      </c>
      <c r="AC319" s="211">
        <v>0</v>
      </c>
      <c r="AD319" s="209" t="s">
        <v>773</v>
      </c>
      <c r="AE319" s="88">
        <v>41190</v>
      </c>
      <c r="AF319" s="213">
        <v>41341</v>
      </c>
      <c r="AG319" s="209" t="s">
        <v>774</v>
      </c>
      <c r="AH319" s="214"/>
      <c r="AI319" s="214"/>
      <c r="AJ319" s="215"/>
      <c r="AK319" s="215"/>
      <c r="AL319" s="215"/>
      <c r="AM319" s="215"/>
      <c r="AN319" s="216"/>
      <c r="AO319" s="216"/>
      <c r="AP319" s="216"/>
      <c r="AQ319" s="215"/>
      <c r="AR319" s="215"/>
      <c r="AS319" s="215"/>
      <c r="AT319" s="215"/>
      <c r="AU319" s="217">
        <f t="shared" si="15"/>
        <v>1</v>
      </c>
      <c r="AV319" s="217">
        <f t="shared" si="16"/>
        <v>152</v>
      </c>
      <c r="AW319" s="217">
        <f t="shared" si="14"/>
        <v>0</v>
      </c>
    </row>
    <row r="320" spans="1:49" s="218" customFormat="1" ht="24" customHeight="1">
      <c r="A320" s="206" t="s">
        <v>1575</v>
      </c>
      <c r="B320" s="206" t="s">
        <v>893</v>
      </c>
      <c r="C320" s="206" t="s">
        <v>1577</v>
      </c>
      <c r="D320" s="52">
        <v>890905211</v>
      </c>
      <c r="E320" s="53" t="s">
        <v>116</v>
      </c>
      <c r="F320" s="52" t="s">
        <v>762</v>
      </c>
      <c r="G320" s="207">
        <v>3719247862850</v>
      </c>
      <c r="H320" s="53" t="s">
        <v>763</v>
      </c>
      <c r="I320" s="52" t="s">
        <v>764</v>
      </c>
      <c r="J320" s="52" t="s">
        <v>571</v>
      </c>
      <c r="K320" s="208">
        <v>4600043196</v>
      </c>
      <c r="L320" s="209" t="s">
        <v>765</v>
      </c>
      <c r="M320" s="209" t="s">
        <v>766</v>
      </c>
      <c r="N320" s="210" t="s">
        <v>767</v>
      </c>
      <c r="O320" s="209" t="s">
        <v>768</v>
      </c>
      <c r="P320" s="209" t="s">
        <v>769</v>
      </c>
      <c r="Q320" s="210" t="s">
        <v>319</v>
      </c>
      <c r="R320" s="211">
        <v>16196922</v>
      </c>
      <c r="S320" s="212">
        <v>71266043</v>
      </c>
      <c r="T320" s="210" t="s">
        <v>320</v>
      </c>
      <c r="U320" s="209" t="s">
        <v>770</v>
      </c>
      <c r="V320" s="88">
        <v>41180</v>
      </c>
      <c r="W320" s="212">
        <v>43009438</v>
      </c>
      <c r="X320" s="210" t="s">
        <v>1578</v>
      </c>
      <c r="Y320" s="209" t="s">
        <v>771</v>
      </c>
      <c r="Z320" s="209" t="s">
        <v>772</v>
      </c>
      <c r="AA320" s="209">
        <v>94</v>
      </c>
      <c r="AB320" s="209" t="s">
        <v>773</v>
      </c>
      <c r="AC320" s="211">
        <v>0</v>
      </c>
      <c r="AD320" s="209" t="s">
        <v>773</v>
      </c>
      <c r="AE320" s="88">
        <v>41180</v>
      </c>
      <c r="AF320" s="213">
        <v>41273</v>
      </c>
      <c r="AG320" s="209" t="s">
        <v>774</v>
      </c>
      <c r="AH320" s="214"/>
      <c r="AI320" s="214"/>
      <c r="AJ320" s="215"/>
      <c r="AK320" s="215"/>
      <c r="AL320" s="215"/>
      <c r="AM320" s="215"/>
      <c r="AN320" s="216"/>
      <c r="AO320" s="216"/>
      <c r="AP320" s="216"/>
      <c r="AQ320" s="215"/>
      <c r="AR320" s="215"/>
      <c r="AS320" s="215"/>
      <c r="AT320" s="215"/>
      <c r="AU320" s="217">
        <f t="shared" si="15"/>
        <v>1</v>
      </c>
      <c r="AV320" s="217">
        <f t="shared" si="16"/>
        <v>94</v>
      </c>
      <c r="AW320" s="217">
        <f t="shared" si="14"/>
        <v>0</v>
      </c>
    </row>
    <row r="321" spans="1:49" s="218" customFormat="1" ht="24" customHeight="1">
      <c r="A321" s="206" t="s">
        <v>1517</v>
      </c>
      <c r="B321" s="206" t="s">
        <v>473</v>
      </c>
      <c r="C321" s="206" t="s">
        <v>1600</v>
      </c>
      <c r="D321" s="52">
        <v>890905211</v>
      </c>
      <c r="E321" s="53" t="s">
        <v>116</v>
      </c>
      <c r="F321" s="52" t="s">
        <v>786</v>
      </c>
      <c r="G321" s="207">
        <v>3719247862850</v>
      </c>
      <c r="H321" s="53" t="s">
        <v>763</v>
      </c>
      <c r="I321" s="52" t="s">
        <v>764</v>
      </c>
      <c r="J321" s="52" t="s">
        <v>571</v>
      </c>
      <c r="K321" s="208">
        <v>4600043198</v>
      </c>
      <c r="L321" s="209"/>
      <c r="M321" s="209" t="s">
        <v>766</v>
      </c>
      <c r="N321" s="210" t="s">
        <v>787</v>
      </c>
      <c r="O321" s="209" t="s">
        <v>768</v>
      </c>
      <c r="P321" s="209" t="s">
        <v>785</v>
      </c>
      <c r="Q321" s="210" t="s">
        <v>321</v>
      </c>
      <c r="R321" s="211">
        <v>4500000</v>
      </c>
      <c r="S321" s="212">
        <v>900142115</v>
      </c>
      <c r="T321" s="210" t="s">
        <v>322</v>
      </c>
      <c r="U321" s="209" t="s">
        <v>777</v>
      </c>
      <c r="V321" s="88">
        <v>41179</v>
      </c>
      <c r="W321" s="212">
        <v>71216356</v>
      </c>
      <c r="X321" s="210" t="s">
        <v>1518</v>
      </c>
      <c r="Y321" s="209" t="s">
        <v>771</v>
      </c>
      <c r="Z321" s="209" t="s">
        <v>772</v>
      </c>
      <c r="AA321" s="209">
        <v>107</v>
      </c>
      <c r="AB321" s="209" t="s">
        <v>773</v>
      </c>
      <c r="AC321" s="211">
        <v>0</v>
      </c>
      <c r="AD321" s="209" t="s">
        <v>773</v>
      </c>
      <c r="AE321" s="88">
        <v>41179</v>
      </c>
      <c r="AF321" s="213">
        <v>41285</v>
      </c>
      <c r="AG321" s="209" t="s">
        <v>774</v>
      </c>
      <c r="AH321" s="214"/>
      <c r="AI321" s="214"/>
      <c r="AJ321" s="215"/>
      <c r="AK321" s="215"/>
      <c r="AL321" s="215"/>
      <c r="AM321" s="215"/>
      <c r="AN321" s="216"/>
      <c r="AO321" s="216"/>
      <c r="AP321" s="216"/>
      <c r="AQ321" s="215"/>
      <c r="AR321" s="215"/>
      <c r="AS321" s="215"/>
      <c r="AT321" s="215"/>
      <c r="AU321" s="217">
        <f t="shared" si="15"/>
        <v>1</v>
      </c>
      <c r="AV321" s="217">
        <f t="shared" si="16"/>
        <v>107</v>
      </c>
      <c r="AW321" s="217">
        <f t="shared" si="14"/>
        <v>0</v>
      </c>
    </row>
    <row r="322" spans="1:49" s="218" customFormat="1" ht="24" customHeight="1">
      <c r="A322" s="206" t="s">
        <v>1517</v>
      </c>
      <c r="B322" s="206" t="s">
        <v>438</v>
      </c>
      <c r="C322" s="206" t="s">
        <v>1600</v>
      </c>
      <c r="D322" s="52">
        <v>890905211</v>
      </c>
      <c r="E322" s="53" t="s">
        <v>116</v>
      </c>
      <c r="F322" s="52"/>
      <c r="G322" s="207">
        <v>3719247862850</v>
      </c>
      <c r="H322" s="53" t="s">
        <v>763</v>
      </c>
      <c r="I322" s="52" t="s">
        <v>764</v>
      </c>
      <c r="J322" s="52" t="s">
        <v>571</v>
      </c>
      <c r="K322" s="208">
        <v>4600043201</v>
      </c>
      <c r="L322" s="209" t="s">
        <v>765</v>
      </c>
      <c r="M322" s="209" t="s">
        <v>766</v>
      </c>
      <c r="N322" s="210" t="s">
        <v>776</v>
      </c>
      <c r="O322" s="209" t="s">
        <v>768</v>
      </c>
      <c r="P322" s="209" t="s">
        <v>785</v>
      </c>
      <c r="Q322" s="210" t="s">
        <v>323</v>
      </c>
      <c r="R322" s="211">
        <v>14960000</v>
      </c>
      <c r="S322" s="212">
        <v>800250016</v>
      </c>
      <c r="T322" s="210" t="s">
        <v>324</v>
      </c>
      <c r="U322" s="209" t="s">
        <v>777</v>
      </c>
      <c r="V322" s="88">
        <v>41179</v>
      </c>
      <c r="W322" s="212">
        <v>43166684</v>
      </c>
      <c r="X322" s="210" t="s">
        <v>325</v>
      </c>
      <c r="Y322" s="209" t="s">
        <v>771</v>
      </c>
      <c r="Z322" s="209" t="s">
        <v>772</v>
      </c>
      <c r="AA322" s="209">
        <v>32</v>
      </c>
      <c r="AB322" s="209" t="s">
        <v>773</v>
      </c>
      <c r="AC322" s="211">
        <v>0</v>
      </c>
      <c r="AD322" s="209" t="s">
        <v>773</v>
      </c>
      <c r="AE322" s="88">
        <v>41179</v>
      </c>
      <c r="AF322" s="213">
        <v>41210</v>
      </c>
      <c r="AG322" s="209" t="s">
        <v>774</v>
      </c>
      <c r="AH322" s="214"/>
      <c r="AI322" s="214"/>
      <c r="AJ322" s="215"/>
      <c r="AK322" s="215"/>
      <c r="AL322" s="215"/>
      <c r="AM322" s="215"/>
      <c r="AN322" s="216"/>
      <c r="AO322" s="216"/>
      <c r="AP322" s="216"/>
      <c r="AQ322" s="215"/>
      <c r="AR322" s="215"/>
      <c r="AS322" s="215"/>
      <c r="AT322" s="215"/>
      <c r="AU322" s="217">
        <f t="shared" si="15"/>
        <v>1</v>
      </c>
      <c r="AV322" s="217">
        <f t="shared" si="16"/>
        <v>32</v>
      </c>
      <c r="AW322" s="217">
        <f t="shared" si="14"/>
        <v>0</v>
      </c>
    </row>
    <row r="323" spans="1:49" s="218" customFormat="1" ht="24" customHeight="1">
      <c r="A323" s="206" t="s">
        <v>1514</v>
      </c>
      <c r="B323" s="206"/>
      <c r="C323" s="206" t="s">
        <v>1570</v>
      </c>
      <c r="D323" s="52">
        <v>890905211</v>
      </c>
      <c r="E323" s="53" t="s">
        <v>116</v>
      </c>
      <c r="F323" s="52" t="s">
        <v>762</v>
      </c>
      <c r="G323" s="207">
        <v>3719247862850</v>
      </c>
      <c r="H323" s="53" t="s">
        <v>763</v>
      </c>
      <c r="I323" s="52" t="s">
        <v>764</v>
      </c>
      <c r="J323" s="52" t="s">
        <v>571</v>
      </c>
      <c r="K323" s="208">
        <v>4600043204</v>
      </c>
      <c r="L323" s="209" t="s">
        <v>765</v>
      </c>
      <c r="M323" s="209" t="s">
        <v>766</v>
      </c>
      <c r="N323" s="210" t="s">
        <v>767</v>
      </c>
      <c r="O323" s="209" t="s">
        <v>810</v>
      </c>
      <c r="P323" s="209" t="s">
        <v>769</v>
      </c>
      <c r="Q323" s="210" t="s">
        <v>326</v>
      </c>
      <c r="R323" s="211">
        <v>7656000</v>
      </c>
      <c r="S323" s="212">
        <v>900123495</v>
      </c>
      <c r="T323" s="210" t="s">
        <v>327</v>
      </c>
      <c r="U323" s="209" t="s">
        <v>777</v>
      </c>
      <c r="V323" s="88">
        <v>41179</v>
      </c>
      <c r="W323" s="212">
        <v>21831510</v>
      </c>
      <c r="X323" s="210" t="s">
        <v>328</v>
      </c>
      <c r="Y323" s="209" t="s">
        <v>797</v>
      </c>
      <c r="Z323" s="209" t="s">
        <v>772</v>
      </c>
      <c r="AA323" s="209">
        <v>35</v>
      </c>
      <c r="AB323" s="209" t="s">
        <v>773</v>
      </c>
      <c r="AC323" s="211">
        <v>0</v>
      </c>
      <c r="AD323" s="209" t="s">
        <v>773</v>
      </c>
      <c r="AE323" s="88">
        <v>41179</v>
      </c>
      <c r="AF323" s="213">
        <v>41213</v>
      </c>
      <c r="AG323" s="209" t="s">
        <v>774</v>
      </c>
      <c r="AH323" s="214"/>
      <c r="AI323" s="214"/>
      <c r="AJ323" s="215"/>
      <c r="AK323" s="215"/>
      <c r="AL323" s="215"/>
      <c r="AM323" s="215"/>
      <c r="AN323" s="216"/>
      <c r="AO323" s="216"/>
      <c r="AP323" s="216"/>
      <c r="AQ323" s="215"/>
      <c r="AR323" s="215"/>
      <c r="AS323" s="215"/>
      <c r="AT323" s="215"/>
      <c r="AU323" s="217">
        <f t="shared" si="15"/>
        <v>1</v>
      </c>
      <c r="AV323" s="217">
        <f t="shared" si="16"/>
        <v>35</v>
      </c>
      <c r="AW323" s="217">
        <f t="shared" si="14"/>
        <v>0</v>
      </c>
    </row>
    <row r="324" spans="1:49" s="218" customFormat="1" ht="24" customHeight="1">
      <c r="A324" s="206" t="s">
        <v>1536</v>
      </c>
      <c r="B324" s="206" t="s">
        <v>1537</v>
      </c>
      <c r="C324" s="206" t="s">
        <v>1582</v>
      </c>
      <c r="D324" s="52">
        <v>890905211</v>
      </c>
      <c r="E324" s="53" t="s">
        <v>116</v>
      </c>
      <c r="F324" s="52" t="s">
        <v>762</v>
      </c>
      <c r="G324" s="207">
        <v>3719247862850</v>
      </c>
      <c r="H324" s="53" t="s">
        <v>763</v>
      </c>
      <c r="I324" s="52" t="s">
        <v>764</v>
      </c>
      <c r="J324" s="52" t="s">
        <v>571</v>
      </c>
      <c r="K324" s="208">
        <v>4600043207</v>
      </c>
      <c r="L324" s="209" t="s">
        <v>765</v>
      </c>
      <c r="M324" s="209" t="s">
        <v>766</v>
      </c>
      <c r="N324" s="210" t="s">
        <v>776</v>
      </c>
      <c r="O324" s="209" t="s">
        <v>768</v>
      </c>
      <c r="P324" s="209" t="s">
        <v>769</v>
      </c>
      <c r="Q324" s="210" t="s">
        <v>329</v>
      </c>
      <c r="R324" s="211">
        <v>3200000</v>
      </c>
      <c r="S324" s="212">
        <v>900333440</v>
      </c>
      <c r="T324" s="210" t="s">
        <v>475</v>
      </c>
      <c r="U324" s="209" t="s">
        <v>777</v>
      </c>
      <c r="V324" s="88">
        <v>41179</v>
      </c>
      <c r="W324" s="212">
        <v>15515518</v>
      </c>
      <c r="X324" s="210" t="s">
        <v>1567</v>
      </c>
      <c r="Y324" s="209" t="s">
        <v>797</v>
      </c>
      <c r="Z324" s="209" t="s">
        <v>772</v>
      </c>
      <c r="AA324" s="209">
        <v>31</v>
      </c>
      <c r="AB324" s="209" t="s">
        <v>773</v>
      </c>
      <c r="AC324" s="211">
        <v>0</v>
      </c>
      <c r="AD324" s="209" t="s">
        <v>773</v>
      </c>
      <c r="AE324" s="88">
        <v>41179</v>
      </c>
      <c r="AF324" s="213">
        <v>41209</v>
      </c>
      <c r="AG324" s="209" t="s">
        <v>773</v>
      </c>
      <c r="AH324" s="214"/>
      <c r="AI324" s="214"/>
      <c r="AJ324" s="215"/>
      <c r="AK324" s="215"/>
      <c r="AL324" s="215"/>
      <c r="AM324" s="215"/>
      <c r="AN324" s="216"/>
      <c r="AO324" s="216"/>
      <c r="AP324" s="216"/>
      <c r="AQ324" s="215"/>
      <c r="AR324" s="215"/>
      <c r="AS324" s="215"/>
      <c r="AT324" s="215"/>
      <c r="AU324" s="217">
        <f t="shared" si="15"/>
        <v>1</v>
      </c>
      <c r="AV324" s="217">
        <f t="shared" si="16"/>
        <v>31</v>
      </c>
      <c r="AW324" s="217">
        <f t="shared" si="14"/>
        <v>0</v>
      </c>
    </row>
    <row r="325" spans="1:49" s="218" customFormat="1" ht="24" customHeight="1">
      <c r="A325" s="206" t="s">
        <v>1536</v>
      </c>
      <c r="B325" s="206" t="s">
        <v>1537</v>
      </c>
      <c r="C325" s="206" t="s">
        <v>1582</v>
      </c>
      <c r="D325" s="52">
        <v>890905211</v>
      </c>
      <c r="E325" s="53" t="s">
        <v>116</v>
      </c>
      <c r="F325" s="52"/>
      <c r="G325" s="207">
        <v>3719247862850</v>
      </c>
      <c r="H325" s="53" t="s">
        <v>763</v>
      </c>
      <c r="I325" s="52" t="s">
        <v>764</v>
      </c>
      <c r="J325" s="52" t="s">
        <v>571</v>
      </c>
      <c r="K325" s="208">
        <v>4600043208</v>
      </c>
      <c r="L325" s="209"/>
      <c r="M325" s="209" t="s">
        <v>766</v>
      </c>
      <c r="N325" s="210" t="s">
        <v>835</v>
      </c>
      <c r="O325" s="209" t="s">
        <v>768</v>
      </c>
      <c r="P325" s="209" t="s">
        <v>769</v>
      </c>
      <c r="Q325" s="210" t="s">
        <v>330</v>
      </c>
      <c r="R325" s="211">
        <v>15000000</v>
      </c>
      <c r="S325" s="212">
        <v>800076282</v>
      </c>
      <c r="T325" s="210" t="s">
        <v>331</v>
      </c>
      <c r="U325" s="209" t="s">
        <v>777</v>
      </c>
      <c r="V325" s="88">
        <v>41179</v>
      </c>
      <c r="W325" s="212">
        <v>43631079</v>
      </c>
      <c r="X325" s="210" t="s">
        <v>1538</v>
      </c>
      <c r="Y325" s="209" t="s">
        <v>771</v>
      </c>
      <c r="Z325" s="209" t="s">
        <v>772</v>
      </c>
      <c r="AA325" s="209">
        <v>41</v>
      </c>
      <c r="AB325" s="209" t="s">
        <v>773</v>
      </c>
      <c r="AC325" s="211">
        <v>0</v>
      </c>
      <c r="AD325" s="209" t="s">
        <v>773</v>
      </c>
      <c r="AE325" s="88">
        <v>41179</v>
      </c>
      <c r="AF325" s="213">
        <v>41219</v>
      </c>
      <c r="AG325" s="209" t="s">
        <v>773</v>
      </c>
      <c r="AH325" s="214"/>
      <c r="AI325" s="214"/>
      <c r="AJ325" s="215"/>
      <c r="AK325" s="215"/>
      <c r="AL325" s="215"/>
      <c r="AM325" s="215"/>
      <c r="AN325" s="216"/>
      <c r="AO325" s="216"/>
      <c r="AP325" s="216"/>
      <c r="AQ325" s="215"/>
      <c r="AR325" s="215"/>
      <c r="AS325" s="215"/>
      <c r="AT325" s="215"/>
      <c r="AU325" s="217">
        <f t="shared" si="15"/>
        <v>1</v>
      </c>
      <c r="AV325" s="217">
        <f t="shared" si="16"/>
        <v>41</v>
      </c>
      <c r="AW325" s="217">
        <f t="shared" si="14"/>
        <v>0</v>
      </c>
    </row>
    <row r="326" spans="1:49" s="218" customFormat="1" ht="24" customHeight="1">
      <c r="A326" s="206" t="s">
        <v>1536</v>
      </c>
      <c r="B326" s="206" t="s">
        <v>1537</v>
      </c>
      <c r="C326" s="206" t="s">
        <v>1582</v>
      </c>
      <c r="D326" s="52">
        <v>890905211</v>
      </c>
      <c r="E326" s="53" t="s">
        <v>116</v>
      </c>
      <c r="F326" s="52"/>
      <c r="G326" s="207">
        <v>3719247862850</v>
      </c>
      <c r="H326" s="53" t="s">
        <v>763</v>
      </c>
      <c r="I326" s="52" t="s">
        <v>764</v>
      </c>
      <c r="J326" s="52" t="s">
        <v>571</v>
      </c>
      <c r="K326" s="208">
        <v>4600043209</v>
      </c>
      <c r="L326" s="209" t="s">
        <v>765</v>
      </c>
      <c r="M326" s="209" t="s">
        <v>766</v>
      </c>
      <c r="N326" s="210" t="s">
        <v>776</v>
      </c>
      <c r="O326" s="209" t="s">
        <v>768</v>
      </c>
      <c r="P326" s="209" t="s">
        <v>769</v>
      </c>
      <c r="Q326" s="210" t="s">
        <v>332</v>
      </c>
      <c r="R326" s="211">
        <v>131040000</v>
      </c>
      <c r="S326" s="212">
        <v>890985250</v>
      </c>
      <c r="T326" s="210" t="s">
        <v>531</v>
      </c>
      <c r="U326" s="209" t="s">
        <v>777</v>
      </c>
      <c r="V326" s="88">
        <v>41179</v>
      </c>
      <c r="W326" s="212">
        <v>98547377</v>
      </c>
      <c r="X326" s="210" t="s">
        <v>424</v>
      </c>
      <c r="Y326" s="209" t="s">
        <v>771</v>
      </c>
      <c r="Z326" s="209" t="s">
        <v>772</v>
      </c>
      <c r="AA326" s="209">
        <v>92</v>
      </c>
      <c r="AB326" s="209" t="s">
        <v>773</v>
      </c>
      <c r="AC326" s="211">
        <v>0</v>
      </c>
      <c r="AD326" s="209" t="s">
        <v>773</v>
      </c>
      <c r="AE326" s="88">
        <v>41179</v>
      </c>
      <c r="AF326" s="213">
        <v>41270</v>
      </c>
      <c r="AG326" s="209" t="s">
        <v>773</v>
      </c>
      <c r="AH326" s="214"/>
      <c r="AI326" s="214"/>
      <c r="AJ326" s="215"/>
      <c r="AK326" s="215"/>
      <c r="AL326" s="215"/>
      <c r="AM326" s="215"/>
      <c r="AN326" s="216"/>
      <c r="AO326" s="216"/>
      <c r="AP326" s="216"/>
      <c r="AQ326" s="215"/>
      <c r="AR326" s="215"/>
      <c r="AS326" s="215"/>
      <c r="AT326" s="215"/>
      <c r="AU326" s="217">
        <f t="shared" si="15"/>
        <v>1</v>
      </c>
      <c r="AV326" s="217">
        <f t="shared" si="16"/>
        <v>92</v>
      </c>
      <c r="AW326" s="217">
        <f t="shared" si="14"/>
        <v>0</v>
      </c>
    </row>
    <row r="327" spans="1:49" s="218" customFormat="1" ht="24" customHeight="1">
      <c r="A327" s="206" t="s">
        <v>1536</v>
      </c>
      <c r="B327" s="206" t="s">
        <v>1537</v>
      </c>
      <c r="C327" s="206" t="s">
        <v>1582</v>
      </c>
      <c r="D327" s="52">
        <v>890905211</v>
      </c>
      <c r="E327" s="53" t="s">
        <v>116</v>
      </c>
      <c r="F327" s="52" t="s">
        <v>786</v>
      </c>
      <c r="G327" s="207">
        <v>3719247862850</v>
      </c>
      <c r="H327" s="53" t="s">
        <v>763</v>
      </c>
      <c r="I327" s="52" t="s">
        <v>764</v>
      </c>
      <c r="J327" s="52" t="s">
        <v>571</v>
      </c>
      <c r="K327" s="208">
        <v>4600043210</v>
      </c>
      <c r="L327" s="209"/>
      <c r="M327" s="209" t="s">
        <v>766</v>
      </c>
      <c r="N327" s="210" t="s">
        <v>787</v>
      </c>
      <c r="O327" s="209" t="s">
        <v>768</v>
      </c>
      <c r="P327" s="209" t="s">
        <v>769</v>
      </c>
      <c r="Q327" s="210" t="s">
        <v>333</v>
      </c>
      <c r="R327" s="211">
        <v>250000000</v>
      </c>
      <c r="S327" s="212">
        <v>800199677</v>
      </c>
      <c r="T327" s="210" t="s">
        <v>334</v>
      </c>
      <c r="U327" s="209" t="s">
        <v>777</v>
      </c>
      <c r="V327" s="88">
        <v>41179</v>
      </c>
      <c r="W327" s="212">
        <v>43184898</v>
      </c>
      <c r="X327" s="210" t="s">
        <v>1549</v>
      </c>
      <c r="Y327" s="209" t="s">
        <v>771</v>
      </c>
      <c r="Z327" s="209" t="s">
        <v>772</v>
      </c>
      <c r="AA327" s="209">
        <v>92</v>
      </c>
      <c r="AB327" s="209" t="s">
        <v>773</v>
      </c>
      <c r="AC327" s="211">
        <v>0</v>
      </c>
      <c r="AD327" s="209" t="s">
        <v>773</v>
      </c>
      <c r="AE327" s="88">
        <v>41179</v>
      </c>
      <c r="AF327" s="213">
        <v>41270</v>
      </c>
      <c r="AG327" s="209" t="s">
        <v>773</v>
      </c>
      <c r="AH327" s="214"/>
      <c r="AI327" s="214"/>
      <c r="AJ327" s="215"/>
      <c r="AK327" s="215"/>
      <c r="AL327" s="215"/>
      <c r="AM327" s="215"/>
      <c r="AN327" s="216"/>
      <c r="AO327" s="216"/>
      <c r="AP327" s="216"/>
      <c r="AQ327" s="215"/>
      <c r="AR327" s="215"/>
      <c r="AS327" s="215"/>
      <c r="AT327" s="215"/>
      <c r="AU327" s="217">
        <f t="shared" si="15"/>
        <v>1</v>
      </c>
      <c r="AV327" s="217">
        <f t="shared" si="16"/>
        <v>92</v>
      </c>
      <c r="AW327" s="217">
        <f t="shared" si="14"/>
        <v>0</v>
      </c>
    </row>
    <row r="328" spans="1:49" s="218" customFormat="1" ht="24" customHeight="1">
      <c r="A328" s="206" t="s">
        <v>1536</v>
      </c>
      <c r="B328" s="206" t="s">
        <v>1537</v>
      </c>
      <c r="C328" s="206" t="s">
        <v>1582</v>
      </c>
      <c r="D328" s="52">
        <v>890905211</v>
      </c>
      <c r="E328" s="53" t="s">
        <v>116</v>
      </c>
      <c r="F328" s="52"/>
      <c r="G328" s="207">
        <v>3719247862850</v>
      </c>
      <c r="H328" s="53" t="s">
        <v>763</v>
      </c>
      <c r="I328" s="52" t="s">
        <v>764</v>
      </c>
      <c r="J328" s="52" t="s">
        <v>571</v>
      </c>
      <c r="K328" s="208">
        <v>4600043211</v>
      </c>
      <c r="L328" s="209"/>
      <c r="M328" s="209" t="s">
        <v>766</v>
      </c>
      <c r="N328" s="210" t="s">
        <v>835</v>
      </c>
      <c r="O328" s="209" t="s">
        <v>768</v>
      </c>
      <c r="P328" s="209" t="s">
        <v>769</v>
      </c>
      <c r="Q328" s="210" t="s">
        <v>335</v>
      </c>
      <c r="R328" s="211">
        <v>20000000</v>
      </c>
      <c r="S328" s="212">
        <v>811025106</v>
      </c>
      <c r="T328" s="210" t="s">
        <v>336</v>
      </c>
      <c r="U328" s="209" t="s">
        <v>777</v>
      </c>
      <c r="V328" s="88">
        <v>41179</v>
      </c>
      <c r="W328" s="212">
        <v>43631079</v>
      </c>
      <c r="X328" s="210" t="s">
        <v>1538</v>
      </c>
      <c r="Y328" s="209" t="s">
        <v>771</v>
      </c>
      <c r="Z328" s="209" t="s">
        <v>772</v>
      </c>
      <c r="AA328" s="209">
        <v>62</v>
      </c>
      <c r="AB328" s="209" t="s">
        <v>773</v>
      </c>
      <c r="AC328" s="211">
        <v>0</v>
      </c>
      <c r="AD328" s="209" t="s">
        <v>773</v>
      </c>
      <c r="AE328" s="88">
        <v>41179</v>
      </c>
      <c r="AF328" s="213">
        <v>41240</v>
      </c>
      <c r="AG328" s="209" t="s">
        <v>773</v>
      </c>
      <c r="AH328" s="214"/>
      <c r="AI328" s="214"/>
      <c r="AJ328" s="215"/>
      <c r="AK328" s="215"/>
      <c r="AL328" s="215"/>
      <c r="AM328" s="215"/>
      <c r="AN328" s="216"/>
      <c r="AO328" s="216"/>
      <c r="AP328" s="216"/>
      <c r="AQ328" s="215"/>
      <c r="AR328" s="215"/>
      <c r="AS328" s="215"/>
      <c r="AT328" s="215"/>
      <c r="AU328" s="217">
        <f t="shared" si="15"/>
        <v>1</v>
      </c>
      <c r="AV328" s="217">
        <f t="shared" si="16"/>
        <v>62</v>
      </c>
      <c r="AW328" s="217">
        <f aca="true" t="shared" si="17" ref="AW328:AW391">+AV328-AA328</f>
        <v>0</v>
      </c>
    </row>
    <row r="329" spans="1:49" s="218" customFormat="1" ht="24" customHeight="1">
      <c r="A329" s="206" t="s">
        <v>1536</v>
      </c>
      <c r="B329" s="206" t="s">
        <v>913</v>
      </c>
      <c r="C329" s="206" t="s">
        <v>1582</v>
      </c>
      <c r="D329" s="52">
        <v>890905211</v>
      </c>
      <c r="E329" s="53" t="s">
        <v>116</v>
      </c>
      <c r="F329" s="52" t="s">
        <v>762</v>
      </c>
      <c r="G329" s="207">
        <v>3719247862850</v>
      </c>
      <c r="H329" s="53" t="s">
        <v>763</v>
      </c>
      <c r="I329" s="52" t="s">
        <v>764</v>
      </c>
      <c r="J329" s="52" t="s">
        <v>571</v>
      </c>
      <c r="K329" s="208">
        <v>4600043213</v>
      </c>
      <c r="L329" s="209" t="s">
        <v>765</v>
      </c>
      <c r="M329" s="209" t="s">
        <v>766</v>
      </c>
      <c r="N329" s="210" t="s">
        <v>780</v>
      </c>
      <c r="O329" s="209" t="s">
        <v>768</v>
      </c>
      <c r="P329" s="209" t="s">
        <v>769</v>
      </c>
      <c r="Q329" s="210" t="s">
        <v>337</v>
      </c>
      <c r="R329" s="211">
        <v>1857049951</v>
      </c>
      <c r="S329" s="212">
        <v>800223337</v>
      </c>
      <c r="T329" s="210" t="s">
        <v>1274</v>
      </c>
      <c r="U329" s="209" t="s">
        <v>777</v>
      </c>
      <c r="V329" s="88">
        <v>41179</v>
      </c>
      <c r="W329" s="212">
        <v>43279454</v>
      </c>
      <c r="X329" s="210" t="s">
        <v>454</v>
      </c>
      <c r="Y329" s="209" t="s">
        <v>771</v>
      </c>
      <c r="Z329" s="209" t="s">
        <v>772</v>
      </c>
      <c r="AA329" s="209">
        <v>304</v>
      </c>
      <c r="AB329" s="209" t="s">
        <v>773</v>
      </c>
      <c r="AC329" s="211">
        <v>0</v>
      </c>
      <c r="AD329" s="209" t="s">
        <v>773</v>
      </c>
      <c r="AE329" s="88">
        <v>41179</v>
      </c>
      <c r="AF329" s="213">
        <v>41482</v>
      </c>
      <c r="AG329" s="209" t="s">
        <v>773</v>
      </c>
      <c r="AH329" s="214"/>
      <c r="AI329" s="214"/>
      <c r="AJ329" s="215"/>
      <c r="AK329" s="215"/>
      <c r="AL329" s="215"/>
      <c r="AM329" s="215"/>
      <c r="AN329" s="216"/>
      <c r="AO329" s="216"/>
      <c r="AP329" s="216"/>
      <c r="AQ329" s="215"/>
      <c r="AR329" s="215"/>
      <c r="AS329" s="215"/>
      <c r="AT329" s="215"/>
      <c r="AU329" s="217">
        <f t="shared" si="15"/>
        <v>1</v>
      </c>
      <c r="AV329" s="217">
        <f t="shared" si="16"/>
        <v>304</v>
      </c>
      <c r="AW329" s="217">
        <f t="shared" si="17"/>
        <v>0</v>
      </c>
    </row>
    <row r="330" spans="1:49" s="218" customFormat="1" ht="24" customHeight="1">
      <c r="A330" s="206" t="s">
        <v>1588</v>
      </c>
      <c r="B330" s="206" t="s">
        <v>1589</v>
      </c>
      <c r="C330" s="206" t="s">
        <v>1590</v>
      </c>
      <c r="D330" s="52">
        <v>890905211</v>
      </c>
      <c r="E330" s="53" t="s">
        <v>116</v>
      </c>
      <c r="F330" s="52"/>
      <c r="G330" s="207">
        <v>3719247862850</v>
      </c>
      <c r="H330" s="53" t="s">
        <v>763</v>
      </c>
      <c r="I330" s="52" t="s">
        <v>764</v>
      </c>
      <c r="J330" s="52" t="s">
        <v>571</v>
      </c>
      <c r="K330" s="208">
        <v>4600043215</v>
      </c>
      <c r="L330" s="209" t="s">
        <v>765</v>
      </c>
      <c r="M330" s="209" t="s">
        <v>766</v>
      </c>
      <c r="N330" s="210" t="s">
        <v>776</v>
      </c>
      <c r="O330" s="209" t="s">
        <v>768</v>
      </c>
      <c r="P330" s="209" t="s">
        <v>769</v>
      </c>
      <c r="Q330" s="210" t="s">
        <v>338</v>
      </c>
      <c r="R330" s="211">
        <v>87392796</v>
      </c>
      <c r="S330" s="212">
        <v>811016577</v>
      </c>
      <c r="T330" s="210" t="s">
        <v>339</v>
      </c>
      <c r="U330" s="209" t="s">
        <v>777</v>
      </c>
      <c r="V330" s="88">
        <v>41180</v>
      </c>
      <c r="W330" s="212">
        <v>71590390</v>
      </c>
      <c r="X330" s="210" t="s">
        <v>1387</v>
      </c>
      <c r="Y330" s="209" t="s">
        <v>771</v>
      </c>
      <c r="Z330" s="209" t="s">
        <v>772</v>
      </c>
      <c r="AA330" s="209">
        <v>79</v>
      </c>
      <c r="AB330" s="209" t="s">
        <v>773</v>
      </c>
      <c r="AC330" s="211">
        <v>0</v>
      </c>
      <c r="AD330" s="209" t="s">
        <v>773</v>
      </c>
      <c r="AE330" s="88">
        <v>41180</v>
      </c>
      <c r="AF330" s="213">
        <v>41258</v>
      </c>
      <c r="AG330" s="209" t="s">
        <v>774</v>
      </c>
      <c r="AH330" s="214"/>
      <c r="AI330" s="214"/>
      <c r="AJ330" s="215"/>
      <c r="AK330" s="215"/>
      <c r="AL330" s="215"/>
      <c r="AM330" s="215"/>
      <c r="AN330" s="216"/>
      <c r="AO330" s="216"/>
      <c r="AP330" s="216"/>
      <c r="AQ330" s="215"/>
      <c r="AR330" s="215"/>
      <c r="AS330" s="215"/>
      <c r="AT330" s="215"/>
      <c r="AU330" s="217">
        <f t="shared" si="15"/>
        <v>1</v>
      </c>
      <c r="AV330" s="217">
        <f t="shared" si="16"/>
        <v>79</v>
      </c>
      <c r="AW330" s="217">
        <f t="shared" si="17"/>
        <v>0</v>
      </c>
    </row>
    <row r="331" spans="1:49" s="218" customFormat="1" ht="24" customHeight="1">
      <c r="A331" s="206" t="s">
        <v>1588</v>
      </c>
      <c r="B331" s="206" t="s">
        <v>1630</v>
      </c>
      <c r="C331" s="206" t="s">
        <v>1590</v>
      </c>
      <c r="D331" s="52">
        <v>890905211</v>
      </c>
      <c r="E331" s="53" t="s">
        <v>116</v>
      </c>
      <c r="F331" s="52"/>
      <c r="G331" s="207">
        <v>3719247862850</v>
      </c>
      <c r="H331" s="53" t="s">
        <v>763</v>
      </c>
      <c r="I331" s="52" t="s">
        <v>764</v>
      </c>
      <c r="J331" s="52" t="s">
        <v>571</v>
      </c>
      <c r="K331" s="208">
        <v>4600043216</v>
      </c>
      <c r="L331" s="209" t="s">
        <v>765</v>
      </c>
      <c r="M331" s="209" t="s">
        <v>766</v>
      </c>
      <c r="N331" s="210" t="s">
        <v>776</v>
      </c>
      <c r="O331" s="209" t="s">
        <v>768</v>
      </c>
      <c r="P331" s="209" t="s">
        <v>769</v>
      </c>
      <c r="Q331" s="210" t="s">
        <v>340</v>
      </c>
      <c r="R331" s="211">
        <v>96093977</v>
      </c>
      <c r="S331" s="212">
        <v>900281832</v>
      </c>
      <c r="T331" s="210" t="s">
        <v>341</v>
      </c>
      <c r="U331" s="209" t="s">
        <v>777</v>
      </c>
      <c r="V331" s="88">
        <v>41180</v>
      </c>
      <c r="W331" s="212">
        <v>71590390</v>
      </c>
      <c r="X331" s="210" t="s">
        <v>1387</v>
      </c>
      <c r="Y331" s="209" t="s">
        <v>771</v>
      </c>
      <c r="Z331" s="209" t="s">
        <v>772</v>
      </c>
      <c r="AA331" s="209">
        <v>79</v>
      </c>
      <c r="AB331" s="209" t="s">
        <v>773</v>
      </c>
      <c r="AC331" s="211">
        <v>0</v>
      </c>
      <c r="AD331" s="209" t="s">
        <v>773</v>
      </c>
      <c r="AE331" s="88">
        <v>41180</v>
      </c>
      <c r="AF331" s="213">
        <v>41258</v>
      </c>
      <c r="AG331" s="209" t="s">
        <v>774</v>
      </c>
      <c r="AH331" s="214"/>
      <c r="AI331" s="214"/>
      <c r="AJ331" s="215"/>
      <c r="AK331" s="215"/>
      <c r="AL331" s="215"/>
      <c r="AM331" s="215"/>
      <c r="AN331" s="216"/>
      <c r="AO331" s="216"/>
      <c r="AP331" s="216"/>
      <c r="AQ331" s="215"/>
      <c r="AR331" s="215"/>
      <c r="AS331" s="215"/>
      <c r="AT331" s="215"/>
      <c r="AU331" s="217">
        <f t="shared" si="15"/>
        <v>1</v>
      </c>
      <c r="AV331" s="217">
        <f t="shared" si="16"/>
        <v>79</v>
      </c>
      <c r="AW331" s="217">
        <f t="shared" si="17"/>
        <v>0</v>
      </c>
    </row>
    <row r="332" spans="1:49" s="218" customFormat="1" ht="24" customHeight="1">
      <c r="A332" s="206" t="s">
        <v>1588</v>
      </c>
      <c r="B332" s="206" t="s">
        <v>1630</v>
      </c>
      <c r="C332" s="206" t="s">
        <v>1590</v>
      </c>
      <c r="D332" s="52">
        <v>890905211</v>
      </c>
      <c r="E332" s="53" t="s">
        <v>116</v>
      </c>
      <c r="F332" s="52" t="s">
        <v>786</v>
      </c>
      <c r="G332" s="207">
        <v>3719247862850</v>
      </c>
      <c r="H332" s="53" t="s">
        <v>763</v>
      </c>
      <c r="I332" s="52" t="s">
        <v>764</v>
      </c>
      <c r="J332" s="52" t="s">
        <v>571</v>
      </c>
      <c r="K332" s="208">
        <v>4600043217</v>
      </c>
      <c r="L332" s="209" t="s">
        <v>765</v>
      </c>
      <c r="M332" s="209" t="s">
        <v>766</v>
      </c>
      <c r="N332" s="210" t="s">
        <v>776</v>
      </c>
      <c r="O332" s="209" t="s">
        <v>768</v>
      </c>
      <c r="P332" s="209" t="s">
        <v>769</v>
      </c>
      <c r="Q332" s="210" t="s">
        <v>340</v>
      </c>
      <c r="R332" s="211">
        <v>111833414</v>
      </c>
      <c r="S332" s="212">
        <v>900258364</v>
      </c>
      <c r="T332" s="210" t="s">
        <v>342</v>
      </c>
      <c r="U332" s="209" t="s">
        <v>777</v>
      </c>
      <c r="V332" s="88">
        <v>41180</v>
      </c>
      <c r="W332" s="212">
        <v>71590390</v>
      </c>
      <c r="X332" s="210" t="s">
        <v>1387</v>
      </c>
      <c r="Y332" s="209" t="s">
        <v>771</v>
      </c>
      <c r="Z332" s="209" t="s">
        <v>772</v>
      </c>
      <c r="AA332" s="209">
        <v>79</v>
      </c>
      <c r="AB332" s="209" t="s">
        <v>773</v>
      </c>
      <c r="AC332" s="211">
        <v>0</v>
      </c>
      <c r="AD332" s="209" t="s">
        <v>773</v>
      </c>
      <c r="AE332" s="88">
        <v>41180</v>
      </c>
      <c r="AF332" s="213">
        <v>41258</v>
      </c>
      <c r="AG332" s="209" t="s">
        <v>774</v>
      </c>
      <c r="AH332" s="214"/>
      <c r="AI332" s="214"/>
      <c r="AJ332" s="215"/>
      <c r="AK332" s="215"/>
      <c r="AL332" s="215"/>
      <c r="AM332" s="215"/>
      <c r="AN332" s="216"/>
      <c r="AO332" s="216"/>
      <c r="AP332" s="216"/>
      <c r="AQ332" s="215"/>
      <c r="AR332" s="215"/>
      <c r="AS332" s="215"/>
      <c r="AT332" s="215"/>
      <c r="AU332" s="217">
        <f t="shared" si="15"/>
        <v>1</v>
      </c>
      <c r="AV332" s="217">
        <f t="shared" si="16"/>
        <v>79</v>
      </c>
      <c r="AW332" s="217">
        <f t="shared" si="17"/>
        <v>0</v>
      </c>
    </row>
    <row r="333" spans="1:49" s="218" customFormat="1" ht="24" customHeight="1">
      <c r="A333" s="206" t="s">
        <v>1533</v>
      </c>
      <c r="B333" s="206" t="s">
        <v>1546</v>
      </c>
      <c r="C333" s="206" t="s">
        <v>1580</v>
      </c>
      <c r="D333" s="52">
        <v>890905211</v>
      </c>
      <c r="E333" s="53" t="s">
        <v>116</v>
      </c>
      <c r="F333" s="52" t="s">
        <v>762</v>
      </c>
      <c r="G333" s="207">
        <v>3719247862850</v>
      </c>
      <c r="H333" s="53" t="s">
        <v>763</v>
      </c>
      <c r="I333" s="52" t="s">
        <v>764</v>
      </c>
      <c r="J333" s="52" t="s">
        <v>571</v>
      </c>
      <c r="K333" s="208">
        <v>4600043218</v>
      </c>
      <c r="L333" s="209" t="s">
        <v>775</v>
      </c>
      <c r="M333" s="209" t="s">
        <v>766</v>
      </c>
      <c r="N333" s="210" t="s">
        <v>776</v>
      </c>
      <c r="O333" s="209" t="s">
        <v>768</v>
      </c>
      <c r="P333" s="209" t="s">
        <v>1534</v>
      </c>
      <c r="Q333" s="210" t="s">
        <v>343</v>
      </c>
      <c r="R333" s="211">
        <v>19080929</v>
      </c>
      <c r="S333" s="212">
        <v>900205943</v>
      </c>
      <c r="T333" s="210" t="s">
        <v>344</v>
      </c>
      <c r="U333" s="209" t="s">
        <v>770</v>
      </c>
      <c r="V333" s="88">
        <v>41183</v>
      </c>
      <c r="W333" s="212">
        <v>43088635</v>
      </c>
      <c r="X333" s="210" t="s">
        <v>345</v>
      </c>
      <c r="Y333" s="209" t="s">
        <v>771</v>
      </c>
      <c r="Z333" s="209" t="s">
        <v>772</v>
      </c>
      <c r="AA333" s="209">
        <v>92</v>
      </c>
      <c r="AB333" s="209" t="s">
        <v>773</v>
      </c>
      <c r="AC333" s="211">
        <v>0</v>
      </c>
      <c r="AD333" s="209" t="s">
        <v>773</v>
      </c>
      <c r="AE333" s="88">
        <v>41183</v>
      </c>
      <c r="AF333" s="213">
        <v>41274</v>
      </c>
      <c r="AG333" s="209" t="s">
        <v>774</v>
      </c>
      <c r="AH333" s="214"/>
      <c r="AI333" s="214"/>
      <c r="AJ333" s="215"/>
      <c r="AK333" s="215"/>
      <c r="AL333" s="215"/>
      <c r="AM333" s="215"/>
      <c r="AN333" s="216"/>
      <c r="AO333" s="216"/>
      <c r="AP333" s="216"/>
      <c r="AQ333" s="215"/>
      <c r="AR333" s="215"/>
      <c r="AS333" s="215"/>
      <c r="AT333" s="215"/>
      <c r="AU333" s="217">
        <f aca="true" t="shared" si="18" ref="AU333:AU396">+AE333-V333+1</f>
        <v>1</v>
      </c>
      <c r="AV333" s="217">
        <f aca="true" t="shared" si="19" ref="AV333:AV396">+AF333-AE333+1</f>
        <v>92</v>
      </c>
      <c r="AW333" s="217">
        <f t="shared" si="17"/>
        <v>0</v>
      </c>
    </row>
    <row r="334" spans="1:49" s="218" customFormat="1" ht="24" customHeight="1">
      <c r="A334" s="206" t="s">
        <v>1588</v>
      </c>
      <c r="B334" s="206" t="s">
        <v>1630</v>
      </c>
      <c r="C334" s="206" t="s">
        <v>1590</v>
      </c>
      <c r="D334" s="52">
        <v>890905211</v>
      </c>
      <c r="E334" s="53" t="s">
        <v>116</v>
      </c>
      <c r="F334" s="52" t="s">
        <v>762</v>
      </c>
      <c r="G334" s="207">
        <v>3719247862850</v>
      </c>
      <c r="H334" s="53" t="s">
        <v>763</v>
      </c>
      <c r="I334" s="52" t="s">
        <v>764</v>
      </c>
      <c r="J334" s="52" t="s">
        <v>571</v>
      </c>
      <c r="K334" s="208">
        <v>4600043219</v>
      </c>
      <c r="L334" s="209" t="s">
        <v>765</v>
      </c>
      <c r="M334" s="209" t="s">
        <v>766</v>
      </c>
      <c r="N334" s="210" t="s">
        <v>776</v>
      </c>
      <c r="O334" s="209" t="s">
        <v>768</v>
      </c>
      <c r="P334" s="209" t="s">
        <v>769</v>
      </c>
      <c r="Q334" s="210" t="s">
        <v>346</v>
      </c>
      <c r="R334" s="211">
        <v>23769035</v>
      </c>
      <c r="S334" s="212">
        <v>900440331</v>
      </c>
      <c r="T334" s="210" t="s">
        <v>347</v>
      </c>
      <c r="U334" s="209" t="s">
        <v>777</v>
      </c>
      <c r="V334" s="88">
        <v>41180</v>
      </c>
      <c r="W334" s="212">
        <v>71590390</v>
      </c>
      <c r="X334" s="210" t="s">
        <v>1387</v>
      </c>
      <c r="Y334" s="209" t="s">
        <v>771</v>
      </c>
      <c r="Z334" s="209" t="s">
        <v>772</v>
      </c>
      <c r="AA334" s="209">
        <v>79</v>
      </c>
      <c r="AB334" s="209" t="s">
        <v>773</v>
      </c>
      <c r="AC334" s="211">
        <v>0</v>
      </c>
      <c r="AD334" s="209" t="s">
        <v>773</v>
      </c>
      <c r="AE334" s="88">
        <v>41180</v>
      </c>
      <c r="AF334" s="213">
        <v>41258</v>
      </c>
      <c r="AG334" s="209" t="s">
        <v>774</v>
      </c>
      <c r="AH334" s="214"/>
      <c r="AI334" s="214"/>
      <c r="AJ334" s="215"/>
      <c r="AK334" s="215"/>
      <c r="AL334" s="215"/>
      <c r="AM334" s="215"/>
      <c r="AN334" s="216"/>
      <c r="AO334" s="216"/>
      <c r="AP334" s="216"/>
      <c r="AQ334" s="215"/>
      <c r="AR334" s="215"/>
      <c r="AS334" s="215"/>
      <c r="AT334" s="215"/>
      <c r="AU334" s="217">
        <f t="shared" si="18"/>
        <v>1</v>
      </c>
      <c r="AV334" s="217">
        <f t="shared" si="19"/>
        <v>79</v>
      </c>
      <c r="AW334" s="217">
        <f t="shared" si="17"/>
        <v>0</v>
      </c>
    </row>
    <row r="335" spans="1:49" s="218" customFormat="1" ht="24" customHeight="1">
      <c r="A335" s="206" t="s">
        <v>1558</v>
      </c>
      <c r="B335" s="206" t="s">
        <v>515</v>
      </c>
      <c r="C335" s="206" t="s">
        <v>1603</v>
      </c>
      <c r="D335" s="52">
        <v>890905211</v>
      </c>
      <c r="E335" s="53" t="s">
        <v>116</v>
      </c>
      <c r="F335" s="52" t="s">
        <v>762</v>
      </c>
      <c r="G335" s="207">
        <v>3719247862850</v>
      </c>
      <c r="H335" s="53" t="s">
        <v>763</v>
      </c>
      <c r="I335" s="52" t="s">
        <v>764</v>
      </c>
      <c r="J335" s="52" t="s">
        <v>571</v>
      </c>
      <c r="K335" s="208">
        <v>4600043220</v>
      </c>
      <c r="L335" s="209" t="s">
        <v>765</v>
      </c>
      <c r="M335" s="209" t="s">
        <v>766</v>
      </c>
      <c r="N335" s="210" t="s">
        <v>780</v>
      </c>
      <c r="O335" s="209" t="s">
        <v>768</v>
      </c>
      <c r="P335" s="209" t="s">
        <v>788</v>
      </c>
      <c r="Q335" s="210" t="s">
        <v>348</v>
      </c>
      <c r="R335" s="211">
        <v>3308851939</v>
      </c>
      <c r="S335" s="212">
        <v>890984630</v>
      </c>
      <c r="T335" s="210" t="s">
        <v>468</v>
      </c>
      <c r="U335" s="209" t="s">
        <v>777</v>
      </c>
      <c r="V335" s="88">
        <v>41190</v>
      </c>
      <c r="W335" s="212">
        <v>17412031</v>
      </c>
      <c r="X335" s="210" t="s">
        <v>349</v>
      </c>
      <c r="Y335" s="209" t="s">
        <v>797</v>
      </c>
      <c r="Z335" s="209" t="s">
        <v>772</v>
      </c>
      <c r="AA335" s="209">
        <v>213</v>
      </c>
      <c r="AB335" s="209" t="s">
        <v>773</v>
      </c>
      <c r="AC335" s="211">
        <v>0</v>
      </c>
      <c r="AD335" s="209" t="s">
        <v>773</v>
      </c>
      <c r="AE335" s="88">
        <v>41190</v>
      </c>
      <c r="AF335" s="213">
        <v>41402</v>
      </c>
      <c r="AG335" s="209" t="s">
        <v>774</v>
      </c>
      <c r="AH335" s="214"/>
      <c r="AI335" s="214"/>
      <c r="AJ335" s="215"/>
      <c r="AK335" s="215"/>
      <c r="AL335" s="215"/>
      <c r="AM335" s="215"/>
      <c r="AN335" s="216"/>
      <c r="AO335" s="216"/>
      <c r="AP335" s="216"/>
      <c r="AQ335" s="215"/>
      <c r="AR335" s="215"/>
      <c r="AS335" s="215"/>
      <c r="AT335" s="215"/>
      <c r="AU335" s="217">
        <f t="shared" si="18"/>
        <v>1</v>
      </c>
      <c r="AV335" s="217">
        <f t="shared" si="19"/>
        <v>213</v>
      </c>
      <c r="AW335" s="217">
        <f t="shared" si="17"/>
        <v>0</v>
      </c>
    </row>
    <row r="336" spans="1:49" s="218" customFormat="1" ht="24" customHeight="1">
      <c r="A336" s="206" t="s">
        <v>1536</v>
      </c>
      <c r="B336" s="206" t="s">
        <v>462</v>
      </c>
      <c r="C336" s="206" t="s">
        <v>1582</v>
      </c>
      <c r="D336" s="52">
        <v>890905211</v>
      </c>
      <c r="E336" s="53" t="s">
        <v>116</v>
      </c>
      <c r="F336" s="52" t="s">
        <v>786</v>
      </c>
      <c r="G336" s="207">
        <v>3719247862850</v>
      </c>
      <c r="H336" s="53" t="s">
        <v>763</v>
      </c>
      <c r="I336" s="52" t="s">
        <v>764</v>
      </c>
      <c r="J336" s="52" t="s">
        <v>571</v>
      </c>
      <c r="K336" s="208">
        <v>4600043221</v>
      </c>
      <c r="L336" s="209"/>
      <c r="M336" s="209" t="s">
        <v>766</v>
      </c>
      <c r="N336" s="210" t="s">
        <v>787</v>
      </c>
      <c r="O336" s="209" t="s">
        <v>768</v>
      </c>
      <c r="P336" s="209" t="s">
        <v>769</v>
      </c>
      <c r="Q336" s="210" t="s">
        <v>350</v>
      </c>
      <c r="R336" s="211">
        <v>99000000</v>
      </c>
      <c r="S336" s="212">
        <v>900555867</v>
      </c>
      <c r="T336" s="210" t="s">
        <v>351</v>
      </c>
      <c r="U336" s="209" t="s">
        <v>777</v>
      </c>
      <c r="V336" s="88">
        <v>41201</v>
      </c>
      <c r="W336" s="212">
        <v>43116875</v>
      </c>
      <c r="X336" s="210" t="s">
        <v>1379</v>
      </c>
      <c r="Y336" s="209" t="s">
        <v>797</v>
      </c>
      <c r="Z336" s="209" t="s">
        <v>772</v>
      </c>
      <c r="AA336" s="209">
        <v>74</v>
      </c>
      <c r="AB336" s="209" t="s">
        <v>773</v>
      </c>
      <c r="AC336" s="211">
        <v>0</v>
      </c>
      <c r="AD336" s="209" t="s">
        <v>773</v>
      </c>
      <c r="AE336" s="88">
        <v>41201</v>
      </c>
      <c r="AF336" s="213">
        <v>41274</v>
      </c>
      <c r="AG336" s="209" t="s">
        <v>773</v>
      </c>
      <c r="AH336" s="214"/>
      <c r="AI336" s="214"/>
      <c r="AJ336" s="215"/>
      <c r="AK336" s="215"/>
      <c r="AL336" s="215"/>
      <c r="AM336" s="215"/>
      <c r="AN336" s="216"/>
      <c r="AO336" s="216"/>
      <c r="AP336" s="216"/>
      <c r="AQ336" s="215"/>
      <c r="AR336" s="215"/>
      <c r="AS336" s="215"/>
      <c r="AT336" s="215"/>
      <c r="AU336" s="217">
        <f t="shared" si="18"/>
        <v>1</v>
      </c>
      <c r="AV336" s="217">
        <f t="shared" si="19"/>
        <v>74</v>
      </c>
      <c r="AW336" s="217">
        <f t="shared" si="17"/>
        <v>0</v>
      </c>
    </row>
    <row r="337" spans="1:49" s="218" customFormat="1" ht="24" customHeight="1">
      <c r="A337" s="206" t="s">
        <v>1536</v>
      </c>
      <c r="B337" s="206" t="s">
        <v>1547</v>
      </c>
      <c r="C337" s="206" t="s">
        <v>1582</v>
      </c>
      <c r="D337" s="52">
        <v>890905211</v>
      </c>
      <c r="E337" s="53" t="s">
        <v>116</v>
      </c>
      <c r="F337" s="52" t="s">
        <v>762</v>
      </c>
      <c r="G337" s="207">
        <v>3719247862850</v>
      </c>
      <c r="H337" s="53" t="s">
        <v>763</v>
      </c>
      <c r="I337" s="52" t="s">
        <v>764</v>
      </c>
      <c r="J337" s="52" t="s">
        <v>571</v>
      </c>
      <c r="K337" s="208">
        <v>4600043222</v>
      </c>
      <c r="L337" s="209" t="s">
        <v>778</v>
      </c>
      <c r="M337" s="209" t="s">
        <v>766</v>
      </c>
      <c r="N337" s="210" t="s">
        <v>776</v>
      </c>
      <c r="O337" s="209" t="s">
        <v>768</v>
      </c>
      <c r="P337" s="209" t="s">
        <v>769</v>
      </c>
      <c r="Q337" s="210" t="s">
        <v>352</v>
      </c>
      <c r="R337" s="211">
        <v>74962539</v>
      </c>
      <c r="S337" s="212">
        <v>811010947</v>
      </c>
      <c r="T337" s="210" t="s">
        <v>532</v>
      </c>
      <c r="U337" s="209" t="s">
        <v>777</v>
      </c>
      <c r="V337" s="88">
        <v>41193</v>
      </c>
      <c r="W337" s="212">
        <v>43264180</v>
      </c>
      <c r="X337" s="210" t="s">
        <v>1548</v>
      </c>
      <c r="Y337" s="209" t="s">
        <v>797</v>
      </c>
      <c r="Z337" s="209" t="s">
        <v>772</v>
      </c>
      <c r="AA337" s="209">
        <v>82</v>
      </c>
      <c r="AB337" s="209" t="s">
        <v>773</v>
      </c>
      <c r="AC337" s="211">
        <v>0</v>
      </c>
      <c r="AD337" s="209" t="s">
        <v>773</v>
      </c>
      <c r="AE337" s="88">
        <v>41193</v>
      </c>
      <c r="AF337" s="213">
        <v>41274</v>
      </c>
      <c r="AG337" s="209" t="s">
        <v>773</v>
      </c>
      <c r="AH337" s="214"/>
      <c r="AI337" s="214"/>
      <c r="AJ337" s="215"/>
      <c r="AK337" s="215"/>
      <c r="AL337" s="215"/>
      <c r="AM337" s="215"/>
      <c r="AN337" s="216"/>
      <c r="AO337" s="216"/>
      <c r="AP337" s="216"/>
      <c r="AQ337" s="215"/>
      <c r="AR337" s="215"/>
      <c r="AS337" s="215"/>
      <c r="AT337" s="215"/>
      <c r="AU337" s="217">
        <f t="shared" si="18"/>
        <v>1</v>
      </c>
      <c r="AV337" s="217">
        <f t="shared" si="19"/>
        <v>82</v>
      </c>
      <c r="AW337" s="217">
        <f t="shared" si="17"/>
        <v>0</v>
      </c>
    </row>
    <row r="338" spans="1:49" s="218" customFormat="1" ht="24" customHeight="1">
      <c r="A338" s="206" t="s">
        <v>1536</v>
      </c>
      <c r="B338" s="206" t="s">
        <v>1547</v>
      </c>
      <c r="C338" s="206" t="s">
        <v>1582</v>
      </c>
      <c r="D338" s="52">
        <v>890905211</v>
      </c>
      <c r="E338" s="53" t="s">
        <v>116</v>
      </c>
      <c r="F338" s="52" t="s">
        <v>762</v>
      </c>
      <c r="G338" s="207">
        <v>3719247862850</v>
      </c>
      <c r="H338" s="53" t="s">
        <v>763</v>
      </c>
      <c r="I338" s="52" t="s">
        <v>764</v>
      </c>
      <c r="J338" s="52" t="s">
        <v>571</v>
      </c>
      <c r="K338" s="208">
        <v>4600043223</v>
      </c>
      <c r="L338" s="209" t="s">
        <v>778</v>
      </c>
      <c r="M338" s="209" t="s">
        <v>766</v>
      </c>
      <c r="N338" s="210" t="s">
        <v>776</v>
      </c>
      <c r="O338" s="209" t="s">
        <v>768</v>
      </c>
      <c r="P338" s="209" t="s">
        <v>769</v>
      </c>
      <c r="Q338" s="210" t="s">
        <v>353</v>
      </c>
      <c r="R338" s="211">
        <v>84187875</v>
      </c>
      <c r="S338" s="212">
        <v>811044797</v>
      </c>
      <c r="T338" s="210" t="s">
        <v>277</v>
      </c>
      <c r="U338" s="209" t="s">
        <v>777</v>
      </c>
      <c r="V338" s="88">
        <v>41192</v>
      </c>
      <c r="W338" s="212">
        <v>43264180</v>
      </c>
      <c r="X338" s="210" t="s">
        <v>1548</v>
      </c>
      <c r="Y338" s="209" t="s">
        <v>797</v>
      </c>
      <c r="Z338" s="209" t="s">
        <v>772</v>
      </c>
      <c r="AA338" s="209">
        <v>83</v>
      </c>
      <c r="AB338" s="209" t="s">
        <v>773</v>
      </c>
      <c r="AC338" s="211">
        <v>0</v>
      </c>
      <c r="AD338" s="209" t="s">
        <v>773</v>
      </c>
      <c r="AE338" s="88">
        <v>41192</v>
      </c>
      <c r="AF338" s="213">
        <v>41274</v>
      </c>
      <c r="AG338" s="209" t="s">
        <v>773</v>
      </c>
      <c r="AH338" s="214"/>
      <c r="AI338" s="214"/>
      <c r="AJ338" s="215"/>
      <c r="AK338" s="215"/>
      <c r="AL338" s="215"/>
      <c r="AM338" s="215"/>
      <c r="AN338" s="216"/>
      <c r="AO338" s="216"/>
      <c r="AP338" s="216"/>
      <c r="AQ338" s="215"/>
      <c r="AR338" s="215"/>
      <c r="AS338" s="215"/>
      <c r="AT338" s="215"/>
      <c r="AU338" s="217">
        <f t="shared" si="18"/>
        <v>1</v>
      </c>
      <c r="AV338" s="217">
        <f t="shared" si="19"/>
        <v>83</v>
      </c>
      <c r="AW338" s="217">
        <f t="shared" si="17"/>
        <v>0</v>
      </c>
    </row>
    <row r="339" spans="1:49" s="218" customFormat="1" ht="24" customHeight="1">
      <c r="A339" s="206" t="s">
        <v>1536</v>
      </c>
      <c r="B339" s="206" t="s">
        <v>1537</v>
      </c>
      <c r="C339" s="206" t="s">
        <v>1582</v>
      </c>
      <c r="D339" s="52">
        <v>890905211</v>
      </c>
      <c r="E339" s="53" t="s">
        <v>116</v>
      </c>
      <c r="F339" s="52" t="s">
        <v>762</v>
      </c>
      <c r="G339" s="207">
        <v>3719247862850</v>
      </c>
      <c r="H339" s="53" t="s">
        <v>763</v>
      </c>
      <c r="I339" s="52" t="s">
        <v>764</v>
      </c>
      <c r="J339" s="52" t="s">
        <v>571</v>
      </c>
      <c r="K339" s="208">
        <v>4600043230</v>
      </c>
      <c r="L339" s="209" t="s">
        <v>765</v>
      </c>
      <c r="M339" s="209" t="s">
        <v>766</v>
      </c>
      <c r="N339" s="210" t="s">
        <v>776</v>
      </c>
      <c r="O339" s="209" t="s">
        <v>768</v>
      </c>
      <c r="P339" s="209" t="s">
        <v>769</v>
      </c>
      <c r="Q339" s="210" t="s">
        <v>354</v>
      </c>
      <c r="R339" s="211">
        <v>9984000</v>
      </c>
      <c r="S339" s="212">
        <v>900200545</v>
      </c>
      <c r="T339" s="210" t="s">
        <v>355</v>
      </c>
      <c r="U339" s="209" t="s">
        <v>777</v>
      </c>
      <c r="V339" s="88">
        <v>41180</v>
      </c>
      <c r="W339" s="212">
        <v>43184898</v>
      </c>
      <c r="X339" s="210" t="s">
        <v>1549</v>
      </c>
      <c r="Y339" s="209" t="s">
        <v>797</v>
      </c>
      <c r="Z339" s="209" t="s">
        <v>772</v>
      </c>
      <c r="AA339" s="209">
        <v>31</v>
      </c>
      <c r="AB339" s="209" t="s">
        <v>773</v>
      </c>
      <c r="AC339" s="211">
        <v>0</v>
      </c>
      <c r="AD339" s="209" t="s">
        <v>773</v>
      </c>
      <c r="AE339" s="88">
        <v>41180</v>
      </c>
      <c r="AF339" s="213">
        <v>41210</v>
      </c>
      <c r="AG339" s="209" t="s">
        <v>773</v>
      </c>
      <c r="AH339" s="214"/>
      <c r="AI339" s="214"/>
      <c r="AJ339" s="215"/>
      <c r="AK339" s="215"/>
      <c r="AL339" s="215"/>
      <c r="AM339" s="215"/>
      <c r="AN339" s="216"/>
      <c r="AO339" s="216"/>
      <c r="AP339" s="216"/>
      <c r="AQ339" s="215"/>
      <c r="AR339" s="215"/>
      <c r="AS339" s="215"/>
      <c r="AT339" s="215"/>
      <c r="AU339" s="217">
        <f t="shared" si="18"/>
        <v>1</v>
      </c>
      <c r="AV339" s="217">
        <f t="shared" si="19"/>
        <v>31</v>
      </c>
      <c r="AW339" s="217">
        <f t="shared" si="17"/>
        <v>0</v>
      </c>
    </row>
    <row r="340" spans="1:49" s="218" customFormat="1" ht="24" customHeight="1">
      <c r="A340" s="206" t="s">
        <v>1519</v>
      </c>
      <c r="B340" s="206" t="s">
        <v>1523</v>
      </c>
      <c r="C340" s="206" t="s">
        <v>1581</v>
      </c>
      <c r="D340" s="52">
        <v>890905211</v>
      </c>
      <c r="E340" s="53" t="s">
        <v>116</v>
      </c>
      <c r="F340" s="52" t="s">
        <v>786</v>
      </c>
      <c r="G340" s="207">
        <v>3719247862850</v>
      </c>
      <c r="H340" s="53" t="s">
        <v>763</v>
      </c>
      <c r="I340" s="52" t="s">
        <v>764</v>
      </c>
      <c r="J340" s="52" t="s">
        <v>571</v>
      </c>
      <c r="K340" s="208">
        <v>4600043246</v>
      </c>
      <c r="L340" s="209"/>
      <c r="M340" s="209" t="s">
        <v>766</v>
      </c>
      <c r="N340" s="210" t="s">
        <v>787</v>
      </c>
      <c r="O340" s="209" t="s">
        <v>768</v>
      </c>
      <c r="P340" s="209" t="s">
        <v>782</v>
      </c>
      <c r="Q340" s="210" t="s">
        <v>356</v>
      </c>
      <c r="R340" s="211">
        <v>298861820</v>
      </c>
      <c r="S340" s="212">
        <v>900081843</v>
      </c>
      <c r="T340" s="210" t="s">
        <v>415</v>
      </c>
      <c r="U340" s="209" t="s">
        <v>777</v>
      </c>
      <c r="V340" s="88">
        <v>41185</v>
      </c>
      <c r="W340" s="212">
        <v>70119681</v>
      </c>
      <c r="X340" s="210" t="s">
        <v>288</v>
      </c>
      <c r="Y340" s="209" t="s">
        <v>771</v>
      </c>
      <c r="Z340" s="209" t="s">
        <v>772</v>
      </c>
      <c r="AA340" s="209">
        <v>101</v>
      </c>
      <c r="AB340" s="209" t="s">
        <v>773</v>
      </c>
      <c r="AC340" s="211">
        <v>0</v>
      </c>
      <c r="AD340" s="209" t="s">
        <v>773</v>
      </c>
      <c r="AE340" s="88">
        <v>41185</v>
      </c>
      <c r="AF340" s="213">
        <v>41285</v>
      </c>
      <c r="AG340" s="209" t="s">
        <v>774</v>
      </c>
      <c r="AH340" s="214"/>
      <c r="AI340" s="214"/>
      <c r="AJ340" s="215"/>
      <c r="AK340" s="215"/>
      <c r="AL340" s="215"/>
      <c r="AM340" s="215"/>
      <c r="AN340" s="216"/>
      <c r="AO340" s="216"/>
      <c r="AP340" s="216"/>
      <c r="AQ340" s="215"/>
      <c r="AR340" s="215"/>
      <c r="AS340" s="215"/>
      <c r="AT340" s="215"/>
      <c r="AU340" s="217">
        <f t="shared" si="18"/>
        <v>1</v>
      </c>
      <c r="AV340" s="217">
        <f t="shared" si="19"/>
        <v>101</v>
      </c>
      <c r="AW340" s="217">
        <f t="shared" si="17"/>
        <v>0</v>
      </c>
    </row>
    <row r="341" spans="1:49" s="218" customFormat="1" ht="24" customHeight="1">
      <c r="A341" s="206" t="s">
        <v>1611</v>
      </c>
      <c r="B341" s="206" t="s">
        <v>914</v>
      </c>
      <c r="C341" s="206" t="s">
        <v>1613</v>
      </c>
      <c r="D341" s="52">
        <v>890905211</v>
      </c>
      <c r="E341" s="53" t="s">
        <v>116</v>
      </c>
      <c r="F341" s="52" t="s">
        <v>762</v>
      </c>
      <c r="G341" s="207">
        <v>3719247862850</v>
      </c>
      <c r="H341" s="53" t="s">
        <v>763</v>
      </c>
      <c r="I341" s="52" t="s">
        <v>764</v>
      </c>
      <c r="J341" s="52" t="s">
        <v>571</v>
      </c>
      <c r="K341" s="208">
        <v>4600043247</v>
      </c>
      <c r="L341" s="209" t="s">
        <v>765</v>
      </c>
      <c r="M341" s="209" t="s">
        <v>766</v>
      </c>
      <c r="N341" s="210" t="s">
        <v>767</v>
      </c>
      <c r="O341" s="209" t="s">
        <v>768</v>
      </c>
      <c r="P341" s="209" t="s">
        <v>769</v>
      </c>
      <c r="Q341" s="210" t="s">
        <v>357</v>
      </c>
      <c r="R341" s="211">
        <v>14926661</v>
      </c>
      <c r="S341" s="212">
        <v>21702114</v>
      </c>
      <c r="T341" s="210" t="s">
        <v>358</v>
      </c>
      <c r="U341" s="209" t="s">
        <v>770</v>
      </c>
      <c r="V341" s="88">
        <v>41183</v>
      </c>
      <c r="W341" s="212">
        <v>32536260</v>
      </c>
      <c r="X341" s="210" t="s">
        <v>359</v>
      </c>
      <c r="Y341" s="209" t="s">
        <v>771</v>
      </c>
      <c r="Z341" s="209" t="s">
        <v>772</v>
      </c>
      <c r="AA341" s="209">
        <v>92</v>
      </c>
      <c r="AB341" s="209" t="s">
        <v>773</v>
      </c>
      <c r="AC341" s="211">
        <v>0</v>
      </c>
      <c r="AD341" s="209" t="s">
        <v>773</v>
      </c>
      <c r="AE341" s="88">
        <v>41183</v>
      </c>
      <c r="AF341" s="213">
        <v>41274</v>
      </c>
      <c r="AG341" s="209" t="s">
        <v>774</v>
      </c>
      <c r="AH341" s="214"/>
      <c r="AI341" s="214"/>
      <c r="AJ341" s="215"/>
      <c r="AK341" s="215"/>
      <c r="AL341" s="215"/>
      <c r="AM341" s="215"/>
      <c r="AN341" s="216"/>
      <c r="AO341" s="216"/>
      <c r="AP341" s="216"/>
      <c r="AQ341" s="215"/>
      <c r="AR341" s="215"/>
      <c r="AS341" s="215"/>
      <c r="AT341" s="215"/>
      <c r="AU341" s="217">
        <f t="shared" si="18"/>
        <v>1</v>
      </c>
      <c r="AV341" s="217">
        <f t="shared" si="19"/>
        <v>92</v>
      </c>
      <c r="AW341" s="217">
        <f t="shared" si="17"/>
        <v>0</v>
      </c>
    </row>
    <row r="342" spans="1:49" s="218" customFormat="1" ht="24" customHeight="1">
      <c r="A342" s="206" t="s">
        <v>1533</v>
      </c>
      <c r="B342" s="206" t="s">
        <v>915</v>
      </c>
      <c r="C342" s="206" t="s">
        <v>1580</v>
      </c>
      <c r="D342" s="52">
        <v>890905211</v>
      </c>
      <c r="E342" s="53" t="s">
        <v>116</v>
      </c>
      <c r="F342" s="52" t="s">
        <v>762</v>
      </c>
      <c r="G342" s="207">
        <v>3719247862850</v>
      </c>
      <c r="H342" s="53" t="s">
        <v>763</v>
      </c>
      <c r="I342" s="52" t="s">
        <v>764</v>
      </c>
      <c r="J342" s="52" t="s">
        <v>571</v>
      </c>
      <c r="K342" s="208">
        <v>4600043248</v>
      </c>
      <c r="L342" s="209" t="s">
        <v>765</v>
      </c>
      <c r="M342" s="209" t="s">
        <v>766</v>
      </c>
      <c r="N342" s="210" t="s">
        <v>780</v>
      </c>
      <c r="O342" s="209" t="s">
        <v>768</v>
      </c>
      <c r="P342" s="209" t="s">
        <v>1534</v>
      </c>
      <c r="Q342" s="210" t="s">
        <v>360</v>
      </c>
      <c r="R342" s="211">
        <v>1561436844</v>
      </c>
      <c r="S342" s="212">
        <v>811038424</v>
      </c>
      <c r="T342" s="210" t="s">
        <v>361</v>
      </c>
      <c r="U342" s="209" t="s">
        <v>777</v>
      </c>
      <c r="V342" s="88">
        <v>41183</v>
      </c>
      <c r="W342" s="212">
        <v>71593445</v>
      </c>
      <c r="X342" s="210" t="s">
        <v>362</v>
      </c>
      <c r="Y342" s="209" t="s">
        <v>797</v>
      </c>
      <c r="Z342" s="209" t="s">
        <v>772</v>
      </c>
      <c r="AA342" s="209">
        <v>290</v>
      </c>
      <c r="AB342" s="209" t="s">
        <v>773</v>
      </c>
      <c r="AC342" s="211">
        <v>0</v>
      </c>
      <c r="AD342" s="209" t="s">
        <v>773</v>
      </c>
      <c r="AE342" s="88">
        <v>41183</v>
      </c>
      <c r="AF342" s="213">
        <v>41472</v>
      </c>
      <c r="AG342" s="209" t="s">
        <v>774</v>
      </c>
      <c r="AH342" s="214"/>
      <c r="AI342" s="214"/>
      <c r="AJ342" s="215"/>
      <c r="AK342" s="215"/>
      <c r="AL342" s="215"/>
      <c r="AM342" s="215"/>
      <c r="AN342" s="216"/>
      <c r="AO342" s="216"/>
      <c r="AP342" s="216"/>
      <c r="AQ342" s="215"/>
      <c r="AR342" s="215"/>
      <c r="AS342" s="215"/>
      <c r="AT342" s="215"/>
      <c r="AU342" s="217">
        <f t="shared" si="18"/>
        <v>1</v>
      </c>
      <c r="AV342" s="217">
        <f t="shared" si="19"/>
        <v>290</v>
      </c>
      <c r="AW342" s="217">
        <f t="shared" si="17"/>
        <v>0</v>
      </c>
    </row>
    <row r="343" spans="1:49" s="218" customFormat="1" ht="24" customHeight="1">
      <c r="A343" s="206" t="s">
        <v>1536</v>
      </c>
      <c r="B343" s="206" t="s">
        <v>1620</v>
      </c>
      <c r="C343" s="206" t="s">
        <v>1582</v>
      </c>
      <c r="D343" s="52">
        <v>890905211</v>
      </c>
      <c r="E343" s="53" t="s">
        <v>116</v>
      </c>
      <c r="F343" s="52" t="s">
        <v>786</v>
      </c>
      <c r="G343" s="207">
        <v>3719247862850</v>
      </c>
      <c r="H343" s="53" t="s">
        <v>763</v>
      </c>
      <c r="I343" s="52" t="s">
        <v>764</v>
      </c>
      <c r="J343" s="52" t="s">
        <v>571</v>
      </c>
      <c r="K343" s="208">
        <v>4600043249</v>
      </c>
      <c r="L343" s="209"/>
      <c r="M343" s="209" t="s">
        <v>766</v>
      </c>
      <c r="N343" s="210" t="s">
        <v>787</v>
      </c>
      <c r="O343" s="209" t="s">
        <v>768</v>
      </c>
      <c r="P343" s="209" t="s">
        <v>769</v>
      </c>
      <c r="Q343" s="210" t="s">
        <v>363</v>
      </c>
      <c r="R343" s="211">
        <v>180000000</v>
      </c>
      <c r="S343" s="212">
        <v>900555096</v>
      </c>
      <c r="T343" s="210" t="s">
        <v>364</v>
      </c>
      <c r="U343" s="209" t="s">
        <v>777</v>
      </c>
      <c r="V343" s="88">
        <v>41204</v>
      </c>
      <c r="W343" s="212">
        <v>43630663</v>
      </c>
      <c r="X343" s="210" t="s">
        <v>1253</v>
      </c>
      <c r="Y343" s="209" t="s">
        <v>771</v>
      </c>
      <c r="Z343" s="209" t="s">
        <v>772</v>
      </c>
      <c r="AA343" s="209">
        <v>71</v>
      </c>
      <c r="AB343" s="209" t="s">
        <v>773</v>
      </c>
      <c r="AC343" s="211">
        <v>0</v>
      </c>
      <c r="AD343" s="209" t="s">
        <v>773</v>
      </c>
      <c r="AE343" s="88">
        <v>41204</v>
      </c>
      <c r="AF343" s="213">
        <v>41274</v>
      </c>
      <c r="AG343" s="209" t="s">
        <v>773</v>
      </c>
      <c r="AH343" s="214"/>
      <c r="AI343" s="214"/>
      <c r="AJ343" s="215"/>
      <c r="AK343" s="215"/>
      <c r="AL343" s="215"/>
      <c r="AM343" s="215"/>
      <c r="AN343" s="216"/>
      <c r="AO343" s="216"/>
      <c r="AP343" s="216"/>
      <c r="AQ343" s="215"/>
      <c r="AR343" s="215"/>
      <c r="AS343" s="215"/>
      <c r="AT343" s="215"/>
      <c r="AU343" s="217">
        <f t="shared" si="18"/>
        <v>1</v>
      </c>
      <c r="AV343" s="217">
        <f t="shared" si="19"/>
        <v>71</v>
      </c>
      <c r="AW343" s="217">
        <f t="shared" si="17"/>
        <v>0</v>
      </c>
    </row>
    <row r="344" spans="1:49" s="218" customFormat="1" ht="24" customHeight="1">
      <c r="A344" s="206" t="s">
        <v>1517</v>
      </c>
      <c r="B344" s="206" t="s">
        <v>458</v>
      </c>
      <c r="C344" s="206" t="s">
        <v>1600</v>
      </c>
      <c r="D344" s="52">
        <v>890905211</v>
      </c>
      <c r="E344" s="53" t="s">
        <v>116</v>
      </c>
      <c r="F344" s="52" t="s">
        <v>786</v>
      </c>
      <c r="G344" s="207">
        <v>3719247862850</v>
      </c>
      <c r="H344" s="53" t="s">
        <v>763</v>
      </c>
      <c r="I344" s="52" t="s">
        <v>764</v>
      </c>
      <c r="J344" s="52" t="s">
        <v>571</v>
      </c>
      <c r="K344" s="208">
        <v>4600043254</v>
      </c>
      <c r="L344" s="209"/>
      <c r="M344" s="209" t="s">
        <v>766</v>
      </c>
      <c r="N344" s="210" t="s">
        <v>787</v>
      </c>
      <c r="O344" s="209" t="s">
        <v>768</v>
      </c>
      <c r="P344" s="209" t="s">
        <v>785</v>
      </c>
      <c r="Q344" s="210" t="s">
        <v>365</v>
      </c>
      <c r="R344" s="211">
        <v>177000000</v>
      </c>
      <c r="S344" s="212">
        <v>890900842</v>
      </c>
      <c r="T344" s="210" t="s">
        <v>1521</v>
      </c>
      <c r="U344" s="209" t="s">
        <v>777</v>
      </c>
      <c r="V344" s="88">
        <v>41185</v>
      </c>
      <c r="W344" s="212">
        <v>43051671</v>
      </c>
      <c r="X344" s="210" t="s">
        <v>366</v>
      </c>
      <c r="Y344" s="209" t="s">
        <v>771</v>
      </c>
      <c r="Z344" s="209" t="s">
        <v>772</v>
      </c>
      <c r="AA344" s="209">
        <v>90</v>
      </c>
      <c r="AB344" s="209" t="s">
        <v>773</v>
      </c>
      <c r="AC344" s="211">
        <v>0</v>
      </c>
      <c r="AD344" s="209" t="s">
        <v>773</v>
      </c>
      <c r="AE344" s="88">
        <v>41185</v>
      </c>
      <c r="AF344" s="213">
        <v>41274</v>
      </c>
      <c r="AG344" s="209" t="s">
        <v>773</v>
      </c>
      <c r="AH344" s="214"/>
      <c r="AI344" s="214"/>
      <c r="AJ344" s="215"/>
      <c r="AK344" s="215"/>
      <c r="AL344" s="215"/>
      <c r="AM344" s="215"/>
      <c r="AN344" s="216"/>
      <c r="AO344" s="216"/>
      <c r="AP344" s="216"/>
      <c r="AQ344" s="215"/>
      <c r="AR344" s="215"/>
      <c r="AS344" s="215"/>
      <c r="AT344" s="215"/>
      <c r="AU344" s="217">
        <f t="shared" si="18"/>
        <v>1</v>
      </c>
      <c r="AV344" s="217">
        <f t="shared" si="19"/>
        <v>90</v>
      </c>
      <c r="AW344" s="217">
        <f t="shared" si="17"/>
        <v>0</v>
      </c>
    </row>
    <row r="345" spans="1:49" s="218" customFormat="1" ht="24" customHeight="1">
      <c r="A345" s="206" t="s">
        <v>1536</v>
      </c>
      <c r="B345" s="206" t="s">
        <v>1547</v>
      </c>
      <c r="C345" s="206" t="s">
        <v>1582</v>
      </c>
      <c r="D345" s="52">
        <v>890905211</v>
      </c>
      <c r="E345" s="53" t="s">
        <v>116</v>
      </c>
      <c r="F345" s="52" t="s">
        <v>762</v>
      </c>
      <c r="G345" s="207">
        <v>3719247862850</v>
      </c>
      <c r="H345" s="53" t="s">
        <v>763</v>
      </c>
      <c r="I345" s="52" t="s">
        <v>764</v>
      </c>
      <c r="J345" s="52" t="s">
        <v>571</v>
      </c>
      <c r="K345" s="208">
        <v>4600043258</v>
      </c>
      <c r="L345" s="209" t="s">
        <v>775</v>
      </c>
      <c r="M345" s="209" t="s">
        <v>766</v>
      </c>
      <c r="N345" s="210" t="s">
        <v>776</v>
      </c>
      <c r="O345" s="209" t="s">
        <v>768</v>
      </c>
      <c r="P345" s="209" t="s">
        <v>769</v>
      </c>
      <c r="Q345" s="210" t="s">
        <v>367</v>
      </c>
      <c r="R345" s="211">
        <v>44939755</v>
      </c>
      <c r="S345" s="212">
        <v>811018137</v>
      </c>
      <c r="T345" s="210" t="s">
        <v>548</v>
      </c>
      <c r="U345" s="209" t="s">
        <v>777</v>
      </c>
      <c r="V345" s="88">
        <v>41198</v>
      </c>
      <c r="W345" s="212">
        <v>43264180</v>
      </c>
      <c r="X345" s="210" t="s">
        <v>1548</v>
      </c>
      <c r="Y345" s="209" t="s">
        <v>797</v>
      </c>
      <c r="Z345" s="209" t="s">
        <v>772</v>
      </c>
      <c r="AA345" s="209">
        <v>77</v>
      </c>
      <c r="AB345" s="209" t="s">
        <v>773</v>
      </c>
      <c r="AC345" s="211">
        <v>0</v>
      </c>
      <c r="AD345" s="209" t="s">
        <v>773</v>
      </c>
      <c r="AE345" s="88">
        <v>41198</v>
      </c>
      <c r="AF345" s="213">
        <v>41274</v>
      </c>
      <c r="AG345" s="209" t="s">
        <v>773</v>
      </c>
      <c r="AH345" s="214"/>
      <c r="AI345" s="214"/>
      <c r="AJ345" s="215"/>
      <c r="AK345" s="215"/>
      <c r="AL345" s="215"/>
      <c r="AM345" s="215"/>
      <c r="AN345" s="216"/>
      <c r="AO345" s="216"/>
      <c r="AP345" s="216"/>
      <c r="AQ345" s="215"/>
      <c r="AR345" s="215"/>
      <c r="AS345" s="215"/>
      <c r="AT345" s="215"/>
      <c r="AU345" s="217">
        <f t="shared" si="18"/>
        <v>1</v>
      </c>
      <c r="AV345" s="217">
        <f t="shared" si="19"/>
        <v>77</v>
      </c>
      <c r="AW345" s="217">
        <f t="shared" si="17"/>
        <v>0</v>
      </c>
    </row>
    <row r="346" spans="1:49" s="218" customFormat="1" ht="24" customHeight="1">
      <c r="A346" s="206" t="s">
        <v>1536</v>
      </c>
      <c r="B346" s="206" t="s">
        <v>1547</v>
      </c>
      <c r="C346" s="206" t="s">
        <v>1582</v>
      </c>
      <c r="D346" s="52">
        <v>890905211</v>
      </c>
      <c r="E346" s="53" t="s">
        <v>116</v>
      </c>
      <c r="F346" s="52" t="s">
        <v>762</v>
      </c>
      <c r="G346" s="207">
        <v>3719247862850</v>
      </c>
      <c r="H346" s="53" t="s">
        <v>763</v>
      </c>
      <c r="I346" s="52" t="s">
        <v>764</v>
      </c>
      <c r="J346" s="52" t="s">
        <v>571</v>
      </c>
      <c r="K346" s="208">
        <v>4600043261</v>
      </c>
      <c r="L346" s="209" t="s">
        <v>775</v>
      </c>
      <c r="M346" s="209" t="s">
        <v>766</v>
      </c>
      <c r="N346" s="210" t="s">
        <v>776</v>
      </c>
      <c r="O346" s="209" t="s">
        <v>768</v>
      </c>
      <c r="P346" s="209" t="s">
        <v>769</v>
      </c>
      <c r="Q346" s="210" t="s">
        <v>368</v>
      </c>
      <c r="R346" s="211">
        <v>20571064</v>
      </c>
      <c r="S346" s="212">
        <v>811033671</v>
      </c>
      <c r="T346" s="210" t="s">
        <v>472</v>
      </c>
      <c r="U346" s="209" t="s">
        <v>777</v>
      </c>
      <c r="V346" s="88">
        <v>41213</v>
      </c>
      <c r="W346" s="212">
        <v>70062183</v>
      </c>
      <c r="X346" s="210" t="s">
        <v>500</v>
      </c>
      <c r="Y346" s="209" t="s">
        <v>797</v>
      </c>
      <c r="Z346" s="209" t="s">
        <v>772</v>
      </c>
      <c r="AA346" s="209">
        <v>62</v>
      </c>
      <c r="AB346" s="209" t="s">
        <v>773</v>
      </c>
      <c r="AC346" s="211">
        <v>0</v>
      </c>
      <c r="AD346" s="209" t="s">
        <v>773</v>
      </c>
      <c r="AE346" s="88">
        <v>41213</v>
      </c>
      <c r="AF346" s="213">
        <v>41274</v>
      </c>
      <c r="AG346" s="209" t="s">
        <v>773</v>
      </c>
      <c r="AH346" s="214"/>
      <c r="AI346" s="214"/>
      <c r="AJ346" s="215"/>
      <c r="AK346" s="215"/>
      <c r="AL346" s="215"/>
      <c r="AM346" s="215"/>
      <c r="AN346" s="216"/>
      <c r="AO346" s="216"/>
      <c r="AP346" s="216"/>
      <c r="AQ346" s="215"/>
      <c r="AR346" s="215"/>
      <c r="AS346" s="215"/>
      <c r="AT346" s="215"/>
      <c r="AU346" s="217">
        <f t="shared" si="18"/>
        <v>1</v>
      </c>
      <c r="AV346" s="217">
        <f t="shared" si="19"/>
        <v>62</v>
      </c>
      <c r="AW346" s="217">
        <f t="shared" si="17"/>
        <v>0</v>
      </c>
    </row>
    <row r="347" spans="1:49" s="218" customFormat="1" ht="24" customHeight="1">
      <c r="A347" s="206" t="s">
        <v>1536</v>
      </c>
      <c r="B347" s="206" t="s">
        <v>486</v>
      </c>
      <c r="C347" s="206" t="s">
        <v>1582</v>
      </c>
      <c r="D347" s="52">
        <v>890905211</v>
      </c>
      <c r="E347" s="53" t="s">
        <v>116</v>
      </c>
      <c r="F347" s="52" t="s">
        <v>786</v>
      </c>
      <c r="G347" s="207">
        <v>3719247862850</v>
      </c>
      <c r="H347" s="53" t="s">
        <v>763</v>
      </c>
      <c r="I347" s="52" t="s">
        <v>764</v>
      </c>
      <c r="J347" s="52" t="s">
        <v>571</v>
      </c>
      <c r="K347" s="208">
        <v>4600043263</v>
      </c>
      <c r="L347" s="209"/>
      <c r="M347" s="209" t="s">
        <v>766</v>
      </c>
      <c r="N347" s="210" t="s">
        <v>787</v>
      </c>
      <c r="O347" s="209" t="s">
        <v>768</v>
      </c>
      <c r="P347" s="209" t="s">
        <v>769</v>
      </c>
      <c r="Q347" s="210" t="s">
        <v>369</v>
      </c>
      <c r="R347" s="211">
        <v>110099999</v>
      </c>
      <c r="S347" s="212">
        <v>900320170</v>
      </c>
      <c r="T347" s="210" t="s">
        <v>370</v>
      </c>
      <c r="U347" s="209" t="s">
        <v>777</v>
      </c>
      <c r="V347" s="88">
        <v>41192</v>
      </c>
      <c r="W347" s="212">
        <v>43021744</v>
      </c>
      <c r="X347" s="210" t="s">
        <v>371</v>
      </c>
      <c r="Y347" s="209" t="s">
        <v>797</v>
      </c>
      <c r="Z347" s="209" t="s">
        <v>772</v>
      </c>
      <c r="AA347" s="209">
        <v>83</v>
      </c>
      <c r="AB347" s="209" t="s">
        <v>773</v>
      </c>
      <c r="AC347" s="211">
        <v>0</v>
      </c>
      <c r="AD347" s="209" t="s">
        <v>773</v>
      </c>
      <c r="AE347" s="88">
        <v>41192</v>
      </c>
      <c r="AF347" s="213">
        <v>41274</v>
      </c>
      <c r="AG347" s="209" t="s">
        <v>773</v>
      </c>
      <c r="AH347" s="214"/>
      <c r="AI347" s="214"/>
      <c r="AJ347" s="215"/>
      <c r="AK347" s="215"/>
      <c r="AL347" s="215"/>
      <c r="AM347" s="215"/>
      <c r="AN347" s="216"/>
      <c r="AO347" s="216"/>
      <c r="AP347" s="216"/>
      <c r="AQ347" s="215"/>
      <c r="AR347" s="215"/>
      <c r="AS347" s="215"/>
      <c r="AT347" s="215"/>
      <c r="AU347" s="217">
        <f t="shared" si="18"/>
        <v>1</v>
      </c>
      <c r="AV347" s="217">
        <f t="shared" si="19"/>
        <v>83</v>
      </c>
      <c r="AW347" s="217">
        <f t="shared" si="17"/>
        <v>0</v>
      </c>
    </row>
    <row r="348" spans="1:49" s="218" customFormat="1" ht="24" customHeight="1">
      <c r="A348" s="206" t="s">
        <v>1536</v>
      </c>
      <c r="B348" s="206" t="s">
        <v>1537</v>
      </c>
      <c r="C348" s="206" t="s">
        <v>1582</v>
      </c>
      <c r="D348" s="52">
        <v>890905211</v>
      </c>
      <c r="E348" s="53" t="s">
        <v>116</v>
      </c>
      <c r="F348" s="52"/>
      <c r="G348" s="207">
        <v>3719247862850</v>
      </c>
      <c r="H348" s="53" t="s">
        <v>763</v>
      </c>
      <c r="I348" s="52" t="s">
        <v>764</v>
      </c>
      <c r="J348" s="52" t="s">
        <v>571</v>
      </c>
      <c r="K348" s="208">
        <v>4600043265</v>
      </c>
      <c r="L348" s="209"/>
      <c r="M348" s="209" t="s">
        <v>766</v>
      </c>
      <c r="N348" s="210" t="s">
        <v>776</v>
      </c>
      <c r="O348" s="209" t="s">
        <v>768</v>
      </c>
      <c r="P348" s="209" t="s">
        <v>769</v>
      </c>
      <c r="Q348" s="210" t="s">
        <v>372</v>
      </c>
      <c r="R348" s="211">
        <v>1260000</v>
      </c>
      <c r="S348" s="212">
        <v>71267218</v>
      </c>
      <c r="T348" s="210" t="s">
        <v>373</v>
      </c>
      <c r="U348" s="209" t="s">
        <v>770</v>
      </c>
      <c r="V348" s="88">
        <v>41184</v>
      </c>
      <c r="W348" s="212">
        <v>43972041</v>
      </c>
      <c r="X348" s="210" t="s">
        <v>416</v>
      </c>
      <c r="Y348" s="209" t="s">
        <v>797</v>
      </c>
      <c r="Z348" s="209" t="s">
        <v>772</v>
      </c>
      <c r="AA348" s="209">
        <v>30</v>
      </c>
      <c r="AB348" s="209" t="s">
        <v>773</v>
      </c>
      <c r="AC348" s="211">
        <v>0</v>
      </c>
      <c r="AD348" s="209" t="s">
        <v>773</v>
      </c>
      <c r="AE348" s="88">
        <v>41184</v>
      </c>
      <c r="AF348" s="213">
        <v>41213</v>
      </c>
      <c r="AG348" s="209" t="s">
        <v>773</v>
      </c>
      <c r="AH348" s="214"/>
      <c r="AI348" s="214"/>
      <c r="AJ348" s="215"/>
      <c r="AK348" s="215"/>
      <c r="AL348" s="215"/>
      <c r="AM348" s="215"/>
      <c r="AN348" s="216"/>
      <c r="AO348" s="216"/>
      <c r="AP348" s="216"/>
      <c r="AQ348" s="215"/>
      <c r="AR348" s="215"/>
      <c r="AS348" s="215"/>
      <c r="AT348" s="215"/>
      <c r="AU348" s="217">
        <f t="shared" si="18"/>
        <v>1</v>
      </c>
      <c r="AV348" s="217">
        <f t="shared" si="19"/>
        <v>30</v>
      </c>
      <c r="AW348" s="217">
        <f t="shared" si="17"/>
        <v>0</v>
      </c>
    </row>
    <row r="349" spans="1:49" s="218" customFormat="1" ht="24" customHeight="1">
      <c r="A349" s="206" t="s">
        <v>1607</v>
      </c>
      <c r="B349" s="206" t="s">
        <v>465</v>
      </c>
      <c r="C349" s="206" t="s">
        <v>1608</v>
      </c>
      <c r="D349" s="52">
        <v>890905211</v>
      </c>
      <c r="E349" s="53" t="s">
        <v>116</v>
      </c>
      <c r="F349" s="52" t="s">
        <v>786</v>
      </c>
      <c r="G349" s="207">
        <v>3719247862850</v>
      </c>
      <c r="H349" s="53" t="s">
        <v>763</v>
      </c>
      <c r="I349" s="52" t="s">
        <v>764</v>
      </c>
      <c r="J349" s="52" t="s">
        <v>571</v>
      </c>
      <c r="K349" s="208">
        <v>4600043266</v>
      </c>
      <c r="L349" s="209"/>
      <c r="M349" s="209" t="s">
        <v>766</v>
      </c>
      <c r="N349" s="210" t="s">
        <v>787</v>
      </c>
      <c r="O349" s="209" t="s">
        <v>768</v>
      </c>
      <c r="P349" s="209" t="s">
        <v>769</v>
      </c>
      <c r="Q349" s="210" t="s">
        <v>374</v>
      </c>
      <c r="R349" s="211">
        <v>320845000</v>
      </c>
      <c r="S349" s="212">
        <v>890905456</v>
      </c>
      <c r="T349" s="210" t="s">
        <v>375</v>
      </c>
      <c r="U349" s="209" t="s">
        <v>777</v>
      </c>
      <c r="V349" s="88">
        <v>41184</v>
      </c>
      <c r="W349" s="212">
        <v>70050560</v>
      </c>
      <c r="X349" s="210" t="s">
        <v>466</v>
      </c>
      <c r="Y349" s="209" t="s">
        <v>797</v>
      </c>
      <c r="Z349" s="209" t="s">
        <v>772</v>
      </c>
      <c r="AA349" s="209">
        <v>91</v>
      </c>
      <c r="AB349" s="209" t="s">
        <v>773</v>
      </c>
      <c r="AC349" s="211">
        <v>0</v>
      </c>
      <c r="AD349" s="209" t="s">
        <v>773</v>
      </c>
      <c r="AE349" s="88">
        <v>41184</v>
      </c>
      <c r="AF349" s="213">
        <v>41274</v>
      </c>
      <c r="AG349" s="209" t="s">
        <v>774</v>
      </c>
      <c r="AH349" s="214"/>
      <c r="AI349" s="214"/>
      <c r="AJ349" s="215"/>
      <c r="AK349" s="215"/>
      <c r="AL349" s="215"/>
      <c r="AM349" s="215"/>
      <c r="AN349" s="216"/>
      <c r="AO349" s="216"/>
      <c r="AP349" s="216"/>
      <c r="AQ349" s="215"/>
      <c r="AR349" s="215"/>
      <c r="AS349" s="215"/>
      <c r="AT349" s="215"/>
      <c r="AU349" s="217">
        <f t="shared" si="18"/>
        <v>1</v>
      </c>
      <c r="AV349" s="217">
        <f t="shared" si="19"/>
        <v>91</v>
      </c>
      <c r="AW349" s="217">
        <f t="shared" si="17"/>
        <v>0</v>
      </c>
    </row>
    <row r="350" spans="1:49" s="218" customFormat="1" ht="24" customHeight="1">
      <c r="A350" s="206" t="s">
        <v>1536</v>
      </c>
      <c r="B350" s="206" t="s">
        <v>1537</v>
      </c>
      <c r="C350" s="206" t="s">
        <v>1582</v>
      </c>
      <c r="D350" s="52">
        <v>890905211</v>
      </c>
      <c r="E350" s="53" t="s">
        <v>116</v>
      </c>
      <c r="F350" s="52"/>
      <c r="G350" s="207">
        <v>3719247862850</v>
      </c>
      <c r="H350" s="53" t="s">
        <v>763</v>
      </c>
      <c r="I350" s="52" t="s">
        <v>764</v>
      </c>
      <c r="J350" s="52" t="s">
        <v>571</v>
      </c>
      <c r="K350" s="208">
        <v>4600043267</v>
      </c>
      <c r="L350" s="209"/>
      <c r="M350" s="209" t="s">
        <v>766</v>
      </c>
      <c r="N350" s="210" t="s">
        <v>776</v>
      </c>
      <c r="O350" s="209" t="s">
        <v>768</v>
      </c>
      <c r="P350" s="209" t="s">
        <v>769</v>
      </c>
      <c r="Q350" s="210" t="s">
        <v>376</v>
      </c>
      <c r="R350" s="211">
        <v>1260000</v>
      </c>
      <c r="S350" s="212">
        <v>92548534</v>
      </c>
      <c r="T350" s="210" t="s">
        <v>377</v>
      </c>
      <c r="U350" s="209" t="s">
        <v>770</v>
      </c>
      <c r="V350" s="88">
        <v>41184</v>
      </c>
      <c r="W350" s="212">
        <v>43972041</v>
      </c>
      <c r="X350" s="210" t="s">
        <v>416</v>
      </c>
      <c r="Y350" s="209" t="s">
        <v>797</v>
      </c>
      <c r="Z350" s="209" t="s">
        <v>772</v>
      </c>
      <c r="AA350" s="209">
        <v>30</v>
      </c>
      <c r="AB350" s="209" t="s">
        <v>773</v>
      </c>
      <c r="AC350" s="211">
        <v>0</v>
      </c>
      <c r="AD350" s="209" t="s">
        <v>773</v>
      </c>
      <c r="AE350" s="88">
        <v>41184</v>
      </c>
      <c r="AF350" s="213">
        <v>41213</v>
      </c>
      <c r="AG350" s="209" t="s">
        <v>773</v>
      </c>
      <c r="AH350" s="214"/>
      <c r="AI350" s="214"/>
      <c r="AJ350" s="215"/>
      <c r="AK350" s="215"/>
      <c r="AL350" s="215"/>
      <c r="AM350" s="215"/>
      <c r="AN350" s="216"/>
      <c r="AO350" s="216"/>
      <c r="AP350" s="216"/>
      <c r="AQ350" s="215"/>
      <c r="AR350" s="215"/>
      <c r="AS350" s="215"/>
      <c r="AT350" s="215"/>
      <c r="AU350" s="217">
        <f t="shared" si="18"/>
        <v>1</v>
      </c>
      <c r="AV350" s="217">
        <f t="shared" si="19"/>
        <v>30</v>
      </c>
      <c r="AW350" s="217">
        <f t="shared" si="17"/>
        <v>0</v>
      </c>
    </row>
    <row r="351" spans="1:49" s="218" customFormat="1" ht="24" customHeight="1">
      <c r="A351" s="206" t="s">
        <v>1536</v>
      </c>
      <c r="B351" s="206" t="s">
        <v>1537</v>
      </c>
      <c r="C351" s="206" t="s">
        <v>1582</v>
      </c>
      <c r="D351" s="52">
        <v>890905211</v>
      </c>
      <c r="E351" s="53" t="s">
        <v>116</v>
      </c>
      <c r="F351" s="52"/>
      <c r="G351" s="207">
        <v>3719247862850</v>
      </c>
      <c r="H351" s="53" t="s">
        <v>763</v>
      </c>
      <c r="I351" s="52" t="s">
        <v>764</v>
      </c>
      <c r="J351" s="52" t="s">
        <v>571</v>
      </c>
      <c r="K351" s="208">
        <v>4600043268</v>
      </c>
      <c r="L351" s="209"/>
      <c r="M351" s="209" t="s">
        <v>766</v>
      </c>
      <c r="N351" s="210" t="s">
        <v>776</v>
      </c>
      <c r="O351" s="209" t="s">
        <v>768</v>
      </c>
      <c r="P351" s="209" t="s">
        <v>769</v>
      </c>
      <c r="Q351" s="210" t="s">
        <v>378</v>
      </c>
      <c r="R351" s="211">
        <v>1260000</v>
      </c>
      <c r="S351" s="212">
        <v>98709291</v>
      </c>
      <c r="T351" s="210" t="s">
        <v>379</v>
      </c>
      <c r="U351" s="209" t="s">
        <v>770</v>
      </c>
      <c r="V351" s="88">
        <v>41184</v>
      </c>
      <c r="W351" s="212">
        <v>43972041</v>
      </c>
      <c r="X351" s="210" t="s">
        <v>416</v>
      </c>
      <c r="Y351" s="209" t="s">
        <v>797</v>
      </c>
      <c r="Z351" s="209" t="s">
        <v>772</v>
      </c>
      <c r="AA351" s="209">
        <v>30</v>
      </c>
      <c r="AB351" s="209" t="s">
        <v>773</v>
      </c>
      <c r="AC351" s="211">
        <v>0</v>
      </c>
      <c r="AD351" s="209" t="s">
        <v>773</v>
      </c>
      <c r="AE351" s="88">
        <v>41184</v>
      </c>
      <c r="AF351" s="213">
        <v>41213</v>
      </c>
      <c r="AG351" s="209" t="s">
        <v>773</v>
      </c>
      <c r="AH351" s="214"/>
      <c r="AI351" s="214"/>
      <c r="AJ351" s="215"/>
      <c r="AK351" s="215"/>
      <c r="AL351" s="215"/>
      <c r="AM351" s="215"/>
      <c r="AN351" s="216"/>
      <c r="AO351" s="216"/>
      <c r="AP351" s="216"/>
      <c r="AQ351" s="215"/>
      <c r="AR351" s="215"/>
      <c r="AS351" s="215"/>
      <c r="AT351" s="215"/>
      <c r="AU351" s="217">
        <f t="shared" si="18"/>
        <v>1</v>
      </c>
      <c r="AV351" s="217">
        <f t="shared" si="19"/>
        <v>30</v>
      </c>
      <c r="AW351" s="217">
        <f t="shared" si="17"/>
        <v>0</v>
      </c>
    </row>
    <row r="352" spans="1:49" s="218" customFormat="1" ht="24" customHeight="1">
      <c r="A352" s="206" t="s">
        <v>1536</v>
      </c>
      <c r="B352" s="206" t="s">
        <v>1537</v>
      </c>
      <c r="C352" s="206" t="s">
        <v>1582</v>
      </c>
      <c r="D352" s="52">
        <v>890905211</v>
      </c>
      <c r="E352" s="53" t="s">
        <v>116</v>
      </c>
      <c r="F352" s="52"/>
      <c r="G352" s="207">
        <v>3719247862850</v>
      </c>
      <c r="H352" s="53" t="s">
        <v>763</v>
      </c>
      <c r="I352" s="52" t="s">
        <v>764</v>
      </c>
      <c r="J352" s="52" t="s">
        <v>571</v>
      </c>
      <c r="K352" s="208">
        <v>4600043269</v>
      </c>
      <c r="L352" s="209"/>
      <c r="M352" s="209" t="s">
        <v>766</v>
      </c>
      <c r="N352" s="210" t="s">
        <v>776</v>
      </c>
      <c r="O352" s="209" t="s">
        <v>768</v>
      </c>
      <c r="P352" s="209" t="s">
        <v>769</v>
      </c>
      <c r="Q352" s="210" t="s">
        <v>380</v>
      </c>
      <c r="R352" s="211">
        <v>1260000</v>
      </c>
      <c r="S352" s="212">
        <v>71274070</v>
      </c>
      <c r="T352" s="210" t="s">
        <v>381</v>
      </c>
      <c r="U352" s="209" t="s">
        <v>770</v>
      </c>
      <c r="V352" s="88">
        <v>41184</v>
      </c>
      <c r="W352" s="212">
        <v>43972041</v>
      </c>
      <c r="X352" s="210" t="s">
        <v>416</v>
      </c>
      <c r="Y352" s="209" t="s">
        <v>771</v>
      </c>
      <c r="Z352" s="209" t="s">
        <v>772</v>
      </c>
      <c r="AA352" s="209">
        <v>30</v>
      </c>
      <c r="AB352" s="209" t="s">
        <v>773</v>
      </c>
      <c r="AC352" s="211">
        <v>0</v>
      </c>
      <c r="AD352" s="209" t="s">
        <v>773</v>
      </c>
      <c r="AE352" s="88">
        <v>41184</v>
      </c>
      <c r="AF352" s="213">
        <v>41213</v>
      </c>
      <c r="AG352" s="209" t="s">
        <v>773</v>
      </c>
      <c r="AH352" s="214"/>
      <c r="AI352" s="214"/>
      <c r="AJ352" s="215"/>
      <c r="AK352" s="215"/>
      <c r="AL352" s="215"/>
      <c r="AM352" s="215"/>
      <c r="AN352" s="216"/>
      <c r="AO352" s="216"/>
      <c r="AP352" s="216"/>
      <c r="AQ352" s="215"/>
      <c r="AR352" s="215"/>
      <c r="AS352" s="215"/>
      <c r="AT352" s="215"/>
      <c r="AU352" s="217">
        <f t="shared" si="18"/>
        <v>1</v>
      </c>
      <c r="AV352" s="217">
        <f t="shared" si="19"/>
        <v>30</v>
      </c>
      <c r="AW352" s="217">
        <f t="shared" si="17"/>
        <v>0</v>
      </c>
    </row>
    <row r="353" spans="1:49" s="218" customFormat="1" ht="24" customHeight="1">
      <c r="A353" s="206" t="s">
        <v>1517</v>
      </c>
      <c r="B353" s="206" t="s">
        <v>916</v>
      </c>
      <c r="C353" s="206" t="s">
        <v>1600</v>
      </c>
      <c r="D353" s="52">
        <v>890905211</v>
      </c>
      <c r="E353" s="53" t="s">
        <v>116</v>
      </c>
      <c r="F353" s="52" t="s">
        <v>762</v>
      </c>
      <c r="G353" s="207">
        <v>3719247862850</v>
      </c>
      <c r="H353" s="53" t="s">
        <v>763</v>
      </c>
      <c r="I353" s="52" t="s">
        <v>764</v>
      </c>
      <c r="J353" s="52" t="s">
        <v>571</v>
      </c>
      <c r="K353" s="208">
        <v>4600043270</v>
      </c>
      <c r="L353" s="209" t="s">
        <v>778</v>
      </c>
      <c r="M353" s="209" t="s">
        <v>766</v>
      </c>
      <c r="N353" s="210" t="s">
        <v>776</v>
      </c>
      <c r="O353" s="209" t="s">
        <v>768</v>
      </c>
      <c r="P353" s="209" t="s">
        <v>785</v>
      </c>
      <c r="Q353" s="210" t="s">
        <v>382</v>
      </c>
      <c r="R353" s="211">
        <v>87006250</v>
      </c>
      <c r="S353" s="212">
        <v>42965526</v>
      </c>
      <c r="T353" s="210" t="s">
        <v>492</v>
      </c>
      <c r="U353" s="209" t="s">
        <v>770</v>
      </c>
      <c r="V353" s="88">
        <v>41184</v>
      </c>
      <c r="W353" s="212">
        <v>71666628</v>
      </c>
      <c r="X353" s="210" t="s">
        <v>383</v>
      </c>
      <c r="Y353" s="209" t="s">
        <v>771</v>
      </c>
      <c r="Z353" s="209" t="s">
        <v>772</v>
      </c>
      <c r="AA353" s="209">
        <v>90</v>
      </c>
      <c r="AB353" s="209" t="s">
        <v>773</v>
      </c>
      <c r="AC353" s="211">
        <v>0</v>
      </c>
      <c r="AD353" s="209" t="s">
        <v>773</v>
      </c>
      <c r="AE353" s="88">
        <v>41184</v>
      </c>
      <c r="AF353" s="213">
        <v>41273</v>
      </c>
      <c r="AG353" s="209" t="s">
        <v>774</v>
      </c>
      <c r="AH353" s="214"/>
      <c r="AI353" s="214"/>
      <c r="AJ353" s="215"/>
      <c r="AK353" s="215"/>
      <c r="AL353" s="215"/>
      <c r="AM353" s="215"/>
      <c r="AN353" s="216"/>
      <c r="AO353" s="216"/>
      <c r="AP353" s="216"/>
      <c r="AQ353" s="215"/>
      <c r="AR353" s="215"/>
      <c r="AS353" s="215"/>
      <c r="AT353" s="215"/>
      <c r="AU353" s="217">
        <f t="shared" si="18"/>
        <v>1</v>
      </c>
      <c r="AV353" s="217">
        <f t="shared" si="19"/>
        <v>90</v>
      </c>
      <c r="AW353" s="217">
        <f t="shared" si="17"/>
        <v>0</v>
      </c>
    </row>
    <row r="354" spans="1:49" s="218" customFormat="1" ht="24" customHeight="1">
      <c r="A354" s="206" t="s">
        <v>1536</v>
      </c>
      <c r="B354" s="206" t="s">
        <v>1537</v>
      </c>
      <c r="C354" s="206" t="s">
        <v>1582</v>
      </c>
      <c r="D354" s="52">
        <v>890905211</v>
      </c>
      <c r="E354" s="53" t="s">
        <v>116</v>
      </c>
      <c r="F354" s="52"/>
      <c r="G354" s="207">
        <v>3719247862850</v>
      </c>
      <c r="H354" s="53" t="s">
        <v>763</v>
      </c>
      <c r="I354" s="52" t="s">
        <v>764</v>
      </c>
      <c r="J354" s="52" t="s">
        <v>571</v>
      </c>
      <c r="K354" s="208">
        <v>4600043271</v>
      </c>
      <c r="L354" s="209"/>
      <c r="M354" s="209" t="s">
        <v>766</v>
      </c>
      <c r="N354" s="210" t="s">
        <v>776</v>
      </c>
      <c r="O354" s="209" t="s">
        <v>768</v>
      </c>
      <c r="P354" s="209" t="s">
        <v>769</v>
      </c>
      <c r="Q354" s="210" t="s">
        <v>384</v>
      </c>
      <c r="R354" s="211">
        <v>1260000</v>
      </c>
      <c r="S354" s="212">
        <v>71782428</v>
      </c>
      <c r="T354" s="210" t="s">
        <v>385</v>
      </c>
      <c r="U354" s="209" t="s">
        <v>770</v>
      </c>
      <c r="V354" s="88">
        <v>41184</v>
      </c>
      <c r="W354" s="212">
        <v>43972041</v>
      </c>
      <c r="X354" s="210" t="s">
        <v>416</v>
      </c>
      <c r="Y354" s="209" t="s">
        <v>797</v>
      </c>
      <c r="Z354" s="209" t="s">
        <v>772</v>
      </c>
      <c r="AA354" s="209">
        <v>30</v>
      </c>
      <c r="AB354" s="209" t="s">
        <v>773</v>
      </c>
      <c r="AC354" s="211">
        <v>0</v>
      </c>
      <c r="AD354" s="209" t="s">
        <v>773</v>
      </c>
      <c r="AE354" s="88">
        <v>41184</v>
      </c>
      <c r="AF354" s="213">
        <v>41213</v>
      </c>
      <c r="AG354" s="209" t="s">
        <v>773</v>
      </c>
      <c r="AH354" s="214"/>
      <c r="AI354" s="214"/>
      <c r="AJ354" s="215"/>
      <c r="AK354" s="215"/>
      <c r="AL354" s="215"/>
      <c r="AM354" s="215"/>
      <c r="AN354" s="216"/>
      <c r="AO354" s="216"/>
      <c r="AP354" s="216"/>
      <c r="AQ354" s="215"/>
      <c r="AR354" s="215"/>
      <c r="AS354" s="215"/>
      <c r="AT354" s="215"/>
      <c r="AU354" s="217">
        <f t="shared" si="18"/>
        <v>1</v>
      </c>
      <c r="AV354" s="217">
        <f t="shared" si="19"/>
        <v>30</v>
      </c>
      <c r="AW354" s="217">
        <f t="shared" si="17"/>
        <v>0</v>
      </c>
    </row>
    <row r="355" spans="1:49" s="218" customFormat="1" ht="24" customHeight="1">
      <c r="A355" s="206" t="s">
        <v>1536</v>
      </c>
      <c r="B355" s="206" t="s">
        <v>1537</v>
      </c>
      <c r="C355" s="206" t="s">
        <v>1582</v>
      </c>
      <c r="D355" s="52">
        <v>890905211</v>
      </c>
      <c r="E355" s="53" t="s">
        <v>116</v>
      </c>
      <c r="F355" s="52"/>
      <c r="G355" s="207">
        <v>3719247862850</v>
      </c>
      <c r="H355" s="53" t="s">
        <v>763</v>
      </c>
      <c r="I355" s="52" t="s">
        <v>764</v>
      </c>
      <c r="J355" s="52" t="s">
        <v>571</v>
      </c>
      <c r="K355" s="208">
        <v>4600043272</v>
      </c>
      <c r="L355" s="209"/>
      <c r="M355" s="209" t="s">
        <v>766</v>
      </c>
      <c r="N355" s="210" t="s">
        <v>776</v>
      </c>
      <c r="O355" s="209" t="s">
        <v>768</v>
      </c>
      <c r="P355" s="209" t="s">
        <v>769</v>
      </c>
      <c r="Q355" s="210" t="s">
        <v>386</v>
      </c>
      <c r="R355" s="211">
        <v>1260000</v>
      </c>
      <c r="S355" s="212">
        <v>3482497</v>
      </c>
      <c r="T355" s="210" t="s">
        <v>387</v>
      </c>
      <c r="U355" s="209" t="s">
        <v>770</v>
      </c>
      <c r="V355" s="88">
        <v>41184</v>
      </c>
      <c r="W355" s="212">
        <v>43972041</v>
      </c>
      <c r="X355" s="210" t="s">
        <v>416</v>
      </c>
      <c r="Y355" s="209" t="s">
        <v>797</v>
      </c>
      <c r="Z355" s="209" t="s">
        <v>772</v>
      </c>
      <c r="AA355" s="209">
        <v>30</v>
      </c>
      <c r="AB355" s="209" t="s">
        <v>773</v>
      </c>
      <c r="AC355" s="211">
        <v>0</v>
      </c>
      <c r="AD355" s="209" t="s">
        <v>773</v>
      </c>
      <c r="AE355" s="88">
        <v>41184</v>
      </c>
      <c r="AF355" s="213">
        <v>41213</v>
      </c>
      <c r="AG355" s="209" t="s">
        <v>773</v>
      </c>
      <c r="AH355" s="214"/>
      <c r="AI355" s="214"/>
      <c r="AJ355" s="215"/>
      <c r="AK355" s="215"/>
      <c r="AL355" s="215"/>
      <c r="AM355" s="215"/>
      <c r="AN355" s="216"/>
      <c r="AO355" s="216"/>
      <c r="AP355" s="216"/>
      <c r="AQ355" s="215"/>
      <c r="AR355" s="215"/>
      <c r="AS355" s="215"/>
      <c r="AT355" s="215"/>
      <c r="AU355" s="217">
        <f t="shared" si="18"/>
        <v>1</v>
      </c>
      <c r="AV355" s="217">
        <f t="shared" si="19"/>
        <v>30</v>
      </c>
      <c r="AW355" s="217">
        <f t="shared" si="17"/>
        <v>0</v>
      </c>
    </row>
    <row r="356" spans="1:49" s="218" customFormat="1" ht="24" customHeight="1">
      <c r="A356" s="206" t="s">
        <v>1536</v>
      </c>
      <c r="B356" s="206" t="s">
        <v>1537</v>
      </c>
      <c r="C356" s="206" t="s">
        <v>1582</v>
      </c>
      <c r="D356" s="52">
        <v>890905211</v>
      </c>
      <c r="E356" s="53" t="s">
        <v>116</v>
      </c>
      <c r="F356" s="52"/>
      <c r="G356" s="207">
        <v>3719247862850</v>
      </c>
      <c r="H356" s="53" t="s">
        <v>763</v>
      </c>
      <c r="I356" s="52" t="s">
        <v>764</v>
      </c>
      <c r="J356" s="52" t="s">
        <v>571</v>
      </c>
      <c r="K356" s="208">
        <v>4600043273</v>
      </c>
      <c r="L356" s="209"/>
      <c r="M356" s="209" t="s">
        <v>766</v>
      </c>
      <c r="N356" s="210" t="s">
        <v>776</v>
      </c>
      <c r="O356" s="209" t="s">
        <v>768</v>
      </c>
      <c r="P356" s="209" t="s">
        <v>769</v>
      </c>
      <c r="Q356" s="210" t="s">
        <v>388</v>
      </c>
      <c r="R356" s="211">
        <v>1260000</v>
      </c>
      <c r="S356" s="212">
        <v>15355646</v>
      </c>
      <c r="T356" s="210" t="s">
        <v>389</v>
      </c>
      <c r="U356" s="209" t="s">
        <v>770</v>
      </c>
      <c r="V356" s="88">
        <v>41184</v>
      </c>
      <c r="W356" s="212">
        <v>43972041</v>
      </c>
      <c r="X356" s="210" t="s">
        <v>416</v>
      </c>
      <c r="Y356" s="209" t="s">
        <v>771</v>
      </c>
      <c r="Z356" s="209" t="s">
        <v>772</v>
      </c>
      <c r="AA356" s="209">
        <v>30</v>
      </c>
      <c r="AB356" s="209" t="s">
        <v>773</v>
      </c>
      <c r="AC356" s="211">
        <v>0</v>
      </c>
      <c r="AD356" s="209" t="s">
        <v>773</v>
      </c>
      <c r="AE356" s="88">
        <v>41184</v>
      </c>
      <c r="AF356" s="213">
        <v>41213</v>
      </c>
      <c r="AG356" s="209" t="s">
        <v>773</v>
      </c>
      <c r="AH356" s="214"/>
      <c r="AI356" s="214"/>
      <c r="AJ356" s="215"/>
      <c r="AK356" s="215"/>
      <c r="AL356" s="215"/>
      <c r="AM356" s="215"/>
      <c r="AN356" s="216"/>
      <c r="AO356" s="216"/>
      <c r="AP356" s="216"/>
      <c r="AQ356" s="215"/>
      <c r="AR356" s="215"/>
      <c r="AS356" s="215"/>
      <c r="AT356" s="215"/>
      <c r="AU356" s="217">
        <f t="shared" si="18"/>
        <v>1</v>
      </c>
      <c r="AV356" s="217">
        <f t="shared" si="19"/>
        <v>30</v>
      </c>
      <c r="AW356" s="217">
        <f t="shared" si="17"/>
        <v>0</v>
      </c>
    </row>
    <row r="357" spans="1:49" s="218" customFormat="1" ht="24" customHeight="1">
      <c r="A357" s="206" t="s">
        <v>1536</v>
      </c>
      <c r="B357" s="206" t="s">
        <v>1537</v>
      </c>
      <c r="C357" s="206" t="s">
        <v>1582</v>
      </c>
      <c r="D357" s="52">
        <v>890905211</v>
      </c>
      <c r="E357" s="53" t="s">
        <v>116</v>
      </c>
      <c r="F357" s="52"/>
      <c r="G357" s="207">
        <v>3719247862850</v>
      </c>
      <c r="H357" s="53" t="s">
        <v>763</v>
      </c>
      <c r="I357" s="52" t="s">
        <v>764</v>
      </c>
      <c r="J357" s="52" t="s">
        <v>571</v>
      </c>
      <c r="K357" s="208">
        <v>4600043274</v>
      </c>
      <c r="L357" s="209"/>
      <c r="M357" s="209" t="s">
        <v>766</v>
      </c>
      <c r="N357" s="210" t="s">
        <v>776</v>
      </c>
      <c r="O357" s="209" t="s">
        <v>768</v>
      </c>
      <c r="P357" s="209" t="s">
        <v>769</v>
      </c>
      <c r="Q357" s="210" t="s">
        <v>390</v>
      </c>
      <c r="R357" s="211">
        <v>1260000</v>
      </c>
      <c r="S357" s="212">
        <v>71768065</v>
      </c>
      <c r="T357" s="210" t="s">
        <v>391</v>
      </c>
      <c r="U357" s="209" t="s">
        <v>770</v>
      </c>
      <c r="V357" s="88">
        <v>41184</v>
      </c>
      <c r="W357" s="212">
        <v>43972041</v>
      </c>
      <c r="X357" s="210" t="s">
        <v>416</v>
      </c>
      <c r="Y357" s="209" t="s">
        <v>771</v>
      </c>
      <c r="Z357" s="209" t="s">
        <v>772</v>
      </c>
      <c r="AA357" s="209">
        <v>30</v>
      </c>
      <c r="AB357" s="209" t="s">
        <v>773</v>
      </c>
      <c r="AC357" s="211">
        <v>0</v>
      </c>
      <c r="AD357" s="209" t="s">
        <v>773</v>
      </c>
      <c r="AE357" s="88">
        <v>41184</v>
      </c>
      <c r="AF357" s="213">
        <v>41213</v>
      </c>
      <c r="AG357" s="209" t="s">
        <v>773</v>
      </c>
      <c r="AH357" s="208"/>
      <c r="AI357" s="88"/>
      <c r="AJ357" s="219"/>
      <c r="AK357" s="215"/>
      <c r="AL357" s="211"/>
      <c r="AM357" s="215"/>
      <c r="AN357" s="216"/>
      <c r="AO357" s="216"/>
      <c r="AP357" s="216"/>
      <c r="AQ357" s="215"/>
      <c r="AR357" s="215"/>
      <c r="AS357" s="215"/>
      <c r="AT357" s="215"/>
      <c r="AU357" s="217">
        <f t="shared" si="18"/>
        <v>1</v>
      </c>
      <c r="AV357" s="217">
        <f t="shared" si="19"/>
        <v>30</v>
      </c>
      <c r="AW357" s="217">
        <f t="shared" si="17"/>
        <v>0</v>
      </c>
    </row>
    <row r="358" spans="1:49" s="218" customFormat="1" ht="24" customHeight="1">
      <c r="A358" s="206" t="s">
        <v>1536</v>
      </c>
      <c r="B358" s="206" t="s">
        <v>1537</v>
      </c>
      <c r="C358" s="206" t="s">
        <v>1582</v>
      </c>
      <c r="D358" s="52">
        <v>890905211</v>
      </c>
      <c r="E358" s="53" t="s">
        <v>116</v>
      </c>
      <c r="F358" s="52"/>
      <c r="G358" s="207">
        <v>3719247862850</v>
      </c>
      <c r="H358" s="53" t="s">
        <v>763</v>
      </c>
      <c r="I358" s="52" t="s">
        <v>764</v>
      </c>
      <c r="J358" s="52" t="s">
        <v>571</v>
      </c>
      <c r="K358" s="208">
        <v>4600043275</v>
      </c>
      <c r="L358" s="209"/>
      <c r="M358" s="209" t="s">
        <v>766</v>
      </c>
      <c r="N358" s="210" t="s">
        <v>776</v>
      </c>
      <c r="O358" s="209" t="s">
        <v>768</v>
      </c>
      <c r="P358" s="209" t="s">
        <v>769</v>
      </c>
      <c r="Q358" s="210" t="s">
        <v>392</v>
      </c>
      <c r="R358" s="211">
        <v>1260000</v>
      </c>
      <c r="S358" s="212">
        <v>71381421</v>
      </c>
      <c r="T358" s="210" t="s">
        <v>393</v>
      </c>
      <c r="U358" s="209" t="s">
        <v>770</v>
      </c>
      <c r="V358" s="88">
        <v>41184</v>
      </c>
      <c r="W358" s="212">
        <v>43972041</v>
      </c>
      <c r="X358" s="210" t="s">
        <v>416</v>
      </c>
      <c r="Y358" s="209" t="s">
        <v>771</v>
      </c>
      <c r="Z358" s="209" t="s">
        <v>772</v>
      </c>
      <c r="AA358" s="209">
        <v>30</v>
      </c>
      <c r="AB358" s="209" t="s">
        <v>773</v>
      </c>
      <c r="AC358" s="211">
        <v>0</v>
      </c>
      <c r="AD358" s="209" t="s">
        <v>773</v>
      </c>
      <c r="AE358" s="88">
        <v>41184</v>
      </c>
      <c r="AF358" s="213">
        <v>41213</v>
      </c>
      <c r="AG358" s="209" t="s">
        <v>773</v>
      </c>
      <c r="AH358" s="214"/>
      <c r="AI358" s="214"/>
      <c r="AJ358" s="215"/>
      <c r="AK358" s="215"/>
      <c r="AL358" s="215"/>
      <c r="AM358" s="215"/>
      <c r="AN358" s="216"/>
      <c r="AO358" s="216"/>
      <c r="AP358" s="216"/>
      <c r="AQ358" s="215"/>
      <c r="AR358" s="215"/>
      <c r="AS358" s="215"/>
      <c r="AT358" s="215"/>
      <c r="AU358" s="217">
        <f t="shared" si="18"/>
        <v>1</v>
      </c>
      <c r="AV358" s="217">
        <f t="shared" si="19"/>
        <v>30</v>
      </c>
      <c r="AW358" s="217">
        <f t="shared" si="17"/>
        <v>0</v>
      </c>
    </row>
    <row r="359" spans="1:49" s="218" customFormat="1" ht="24" customHeight="1">
      <c r="A359" s="206" t="s">
        <v>1558</v>
      </c>
      <c r="B359" s="206" t="s">
        <v>886</v>
      </c>
      <c r="C359" s="206" t="s">
        <v>1603</v>
      </c>
      <c r="D359" s="52">
        <v>890905211</v>
      </c>
      <c r="E359" s="53" t="s">
        <v>116</v>
      </c>
      <c r="F359" s="52" t="s">
        <v>762</v>
      </c>
      <c r="G359" s="207">
        <v>3719247862850</v>
      </c>
      <c r="H359" s="53" t="s">
        <v>763</v>
      </c>
      <c r="I359" s="52" t="s">
        <v>764</v>
      </c>
      <c r="J359" s="52" t="s">
        <v>571</v>
      </c>
      <c r="K359" s="208">
        <v>4600043278</v>
      </c>
      <c r="L359" s="209" t="s">
        <v>778</v>
      </c>
      <c r="M359" s="209" t="s">
        <v>766</v>
      </c>
      <c r="N359" s="210" t="s">
        <v>837</v>
      </c>
      <c r="O359" s="209" t="s">
        <v>768</v>
      </c>
      <c r="P359" s="209" t="s">
        <v>788</v>
      </c>
      <c r="Q359" s="210" t="s">
        <v>394</v>
      </c>
      <c r="R359" s="211">
        <v>296798758</v>
      </c>
      <c r="S359" s="212">
        <v>71338676</v>
      </c>
      <c r="T359" s="210" t="s">
        <v>509</v>
      </c>
      <c r="U359" s="209" t="s">
        <v>770</v>
      </c>
      <c r="V359" s="88">
        <v>41192</v>
      </c>
      <c r="W359" s="212">
        <v>32323367</v>
      </c>
      <c r="X359" s="210" t="s">
        <v>395</v>
      </c>
      <c r="Y359" s="209" t="s">
        <v>797</v>
      </c>
      <c r="Z359" s="209" t="s">
        <v>772</v>
      </c>
      <c r="AA359" s="209">
        <v>62</v>
      </c>
      <c r="AB359" s="209" t="s">
        <v>773</v>
      </c>
      <c r="AC359" s="211">
        <v>0</v>
      </c>
      <c r="AD359" s="209" t="s">
        <v>773</v>
      </c>
      <c r="AE359" s="88">
        <v>41192</v>
      </c>
      <c r="AF359" s="213">
        <v>41253</v>
      </c>
      <c r="AG359" s="209" t="s">
        <v>773</v>
      </c>
      <c r="AH359" s="214"/>
      <c r="AI359" s="214"/>
      <c r="AJ359" s="215"/>
      <c r="AK359" s="215"/>
      <c r="AL359" s="215"/>
      <c r="AM359" s="215"/>
      <c r="AN359" s="216"/>
      <c r="AO359" s="216"/>
      <c r="AP359" s="216"/>
      <c r="AQ359" s="215"/>
      <c r="AR359" s="215"/>
      <c r="AS359" s="215"/>
      <c r="AT359" s="215"/>
      <c r="AU359" s="217">
        <f t="shared" si="18"/>
        <v>1</v>
      </c>
      <c r="AV359" s="217">
        <f t="shared" si="19"/>
        <v>62</v>
      </c>
      <c r="AW359" s="217">
        <f t="shared" si="17"/>
        <v>0</v>
      </c>
    </row>
    <row r="360" spans="1:49" s="218" customFormat="1" ht="24" customHeight="1">
      <c r="A360" s="206" t="s">
        <v>1517</v>
      </c>
      <c r="B360" s="206" t="s">
        <v>438</v>
      </c>
      <c r="C360" s="206" t="s">
        <v>1600</v>
      </c>
      <c r="D360" s="52">
        <v>890905211</v>
      </c>
      <c r="E360" s="53" t="s">
        <v>116</v>
      </c>
      <c r="F360" s="52"/>
      <c r="G360" s="207">
        <v>3719247862850</v>
      </c>
      <c r="H360" s="53" t="s">
        <v>763</v>
      </c>
      <c r="I360" s="52" t="s">
        <v>764</v>
      </c>
      <c r="J360" s="52" t="s">
        <v>571</v>
      </c>
      <c r="K360" s="208">
        <v>4600043279</v>
      </c>
      <c r="L360" s="209" t="s">
        <v>775</v>
      </c>
      <c r="M360" s="209" t="s">
        <v>766</v>
      </c>
      <c r="N360" s="210" t="s">
        <v>776</v>
      </c>
      <c r="O360" s="209" t="s">
        <v>768</v>
      </c>
      <c r="P360" s="209" t="s">
        <v>785</v>
      </c>
      <c r="Q360" s="210" t="s">
        <v>1462</v>
      </c>
      <c r="R360" s="211">
        <v>49358000</v>
      </c>
      <c r="S360" s="212">
        <v>900243607</v>
      </c>
      <c r="T360" s="210" t="s">
        <v>1463</v>
      </c>
      <c r="U360" s="209" t="s">
        <v>777</v>
      </c>
      <c r="V360" s="88">
        <v>41185</v>
      </c>
      <c r="W360" s="212">
        <v>71617031</v>
      </c>
      <c r="X360" s="210" t="s">
        <v>1464</v>
      </c>
      <c r="Y360" s="209" t="s">
        <v>771</v>
      </c>
      <c r="Z360" s="209" t="s">
        <v>772</v>
      </c>
      <c r="AA360" s="209">
        <v>68</v>
      </c>
      <c r="AB360" s="209" t="s">
        <v>773</v>
      </c>
      <c r="AC360" s="211">
        <v>0</v>
      </c>
      <c r="AD360" s="209" t="s">
        <v>773</v>
      </c>
      <c r="AE360" s="88">
        <v>41185</v>
      </c>
      <c r="AF360" s="213">
        <v>41252</v>
      </c>
      <c r="AG360" s="209" t="s">
        <v>774</v>
      </c>
      <c r="AH360" s="214"/>
      <c r="AI360" s="214"/>
      <c r="AJ360" s="215"/>
      <c r="AK360" s="215"/>
      <c r="AL360" s="215"/>
      <c r="AM360" s="215"/>
      <c r="AN360" s="216"/>
      <c r="AO360" s="216"/>
      <c r="AP360" s="216"/>
      <c r="AQ360" s="215"/>
      <c r="AR360" s="215"/>
      <c r="AS360" s="215"/>
      <c r="AT360" s="215"/>
      <c r="AU360" s="217">
        <f t="shared" si="18"/>
        <v>1</v>
      </c>
      <c r="AV360" s="217">
        <f t="shared" si="19"/>
        <v>68</v>
      </c>
      <c r="AW360" s="217">
        <f t="shared" si="17"/>
        <v>0</v>
      </c>
    </row>
    <row r="361" spans="1:49" s="218" customFormat="1" ht="24" customHeight="1">
      <c r="A361" s="206" t="s">
        <v>1531</v>
      </c>
      <c r="B361" s="206" t="s">
        <v>430</v>
      </c>
      <c r="C361" s="206" t="s">
        <v>1584</v>
      </c>
      <c r="D361" s="52">
        <v>890905211</v>
      </c>
      <c r="E361" s="53" t="s">
        <v>116</v>
      </c>
      <c r="F361" s="52" t="s">
        <v>762</v>
      </c>
      <c r="G361" s="207">
        <v>3719247862850</v>
      </c>
      <c r="H361" s="53" t="s">
        <v>763</v>
      </c>
      <c r="I361" s="52" t="s">
        <v>764</v>
      </c>
      <c r="J361" s="52" t="s">
        <v>571</v>
      </c>
      <c r="K361" s="208">
        <v>4600043280</v>
      </c>
      <c r="L361" s="209" t="s">
        <v>765</v>
      </c>
      <c r="M361" s="209" t="s">
        <v>766</v>
      </c>
      <c r="N361" s="210" t="s">
        <v>767</v>
      </c>
      <c r="O361" s="209" t="s">
        <v>768</v>
      </c>
      <c r="P361" s="209" t="s">
        <v>769</v>
      </c>
      <c r="Q361" s="210" t="s">
        <v>1465</v>
      </c>
      <c r="R361" s="211">
        <v>14077787</v>
      </c>
      <c r="S361" s="212">
        <v>71799865</v>
      </c>
      <c r="T361" s="210" t="s">
        <v>1466</v>
      </c>
      <c r="U361" s="209" t="s">
        <v>770</v>
      </c>
      <c r="V361" s="88">
        <v>41185</v>
      </c>
      <c r="W361" s="212">
        <v>70561225</v>
      </c>
      <c r="X361" s="210" t="s">
        <v>1467</v>
      </c>
      <c r="Y361" s="209" t="s">
        <v>797</v>
      </c>
      <c r="Z361" s="209" t="s">
        <v>772</v>
      </c>
      <c r="AA361" s="209">
        <v>81</v>
      </c>
      <c r="AB361" s="209" t="s">
        <v>773</v>
      </c>
      <c r="AC361" s="211">
        <v>0</v>
      </c>
      <c r="AD361" s="209" t="s">
        <v>773</v>
      </c>
      <c r="AE361" s="88">
        <v>41185</v>
      </c>
      <c r="AF361" s="213">
        <v>41265</v>
      </c>
      <c r="AG361" s="209" t="s">
        <v>774</v>
      </c>
      <c r="AH361" s="214"/>
      <c r="AI361" s="214"/>
      <c r="AJ361" s="215"/>
      <c r="AK361" s="215"/>
      <c r="AL361" s="215"/>
      <c r="AM361" s="215"/>
      <c r="AN361" s="216"/>
      <c r="AO361" s="216"/>
      <c r="AP361" s="216"/>
      <c r="AQ361" s="215"/>
      <c r="AR361" s="215"/>
      <c r="AS361" s="215"/>
      <c r="AT361" s="215"/>
      <c r="AU361" s="217">
        <f t="shared" si="18"/>
        <v>1</v>
      </c>
      <c r="AV361" s="217">
        <f t="shared" si="19"/>
        <v>81</v>
      </c>
      <c r="AW361" s="217">
        <f t="shared" si="17"/>
        <v>0</v>
      </c>
    </row>
    <row r="362" spans="1:49" s="218" customFormat="1" ht="24" customHeight="1">
      <c r="A362" s="206" t="s">
        <v>1519</v>
      </c>
      <c r="B362" s="206" t="s">
        <v>1520</v>
      </c>
      <c r="C362" s="206" t="s">
        <v>1581</v>
      </c>
      <c r="D362" s="52">
        <v>890905211</v>
      </c>
      <c r="E362" s="53" t="s">
        <v>116</v>
      </c>
      <c r="F362" s="52" t="s">
        <v>786</v>
      </c>
      <c r="G362" s="207">
        <v>3719247862850</v>
      </c>
      <c r="H362" s="53" t="s">
        <v>763</v>
      </c>
      <c r="I362" s="52" t="s">
        <v>764</v>
      </c>
      <c r="J362" s="52" t="s">
        <v>571</v>
      </c>
      <c r="K362" s="208">
        <v>4600043281</v>
      </c>
      <c r="L362" s="209"/>
      <c r="M362" s="209" t="s">
        <v>766</v>
      </c>
      <c r="N362" s="210" t="s">
        <v>787</v>
      </c>
      <c r="O362" s="209" t="s">
        <v>768</v>
      </c>
      <c r="P362" s="209" t="s">
        <v>782</v>
      </c>
      <c r="Q362" s="210" t="s">
        <v>1468</v>
      </c>
      <c r="R362" s="211">
        <v>5110000</v>
      </c>
      <c r="S362" s="212">
        <v>800014025</v>
      </c>
      <c r="T362" s="210" t="s">
        <v>1469</v>
      </c>
      <c r="U362" s="209" t="s">
        <v>777</v>
      </c>
      <c r="V362" s="88">
        <v>41186</v>
      </c>
      <c r="W362" s="212">
        <v>6672455</v>
      </c>
      <c r="X362" s="210" t="s">
        <v>1560</v>
      </c>
      <c r="Y362" s="209" t="s">
        <v>771</v>
      </c>
      <c r="Z362" s="209" t="s">
        <v>772</v>
      </c>
      <c r="AA362" s="209">
        <v>30</v>
      </c>
      <c r="AB362" s="209" t="s">
        <v>773</v>
      </c>
      <c r="AC362" s="211">
        <v>0</v>
      </c>
      <c r="AD362" s="209" t="s">
        <v>773</v>
      </c>
      <c r="AE362" s="88">
        <v>41186</v>
      </c>
      <c r="AF362" s="213">
        <v>41215</v>
      </c>
      <c r="AG362" s="209" t="s">
        <v>773</v>
      </c>
      <c r="AH362" s="214"/>
      <c r="AI362" s="214"/>
      <c r="AJ362" s="215"/>
      <c r="AK362" s="215"/>
      <c r="AL362" s="215"/>
      <c r="AM362" s="215"/>
      <c r="AN362" s="216"/>
      <c r="AO362" s="216"/>
      <c r="AP362" s="216"/>
      <c r="AQ362" s="215"/>
      <c r="AR362" s="215"/>
      <c r="AS362" s="215"/>
      <c r="AT362" s="215"/>
      <c r="AU362" s="217">
        <f t="shared" si="18"/>
        <v>1</v>
      </c>
      <c r="AV362" s="217">
        <f t="shared" si="19"/>
        <v>30</v>
      </c>
      <c r="AW362" s="217">
        <f t="shared" si="17"/>
        <v>0</v>
      </c>
    </row>
    <row r="363" spans="1:49" s="218" customFormat="1" ht="24" customHeight="1">
      <c r="A363" s="206" t="s">
        <v>1514</v>
      </c>
      <c r="B363" s="206" t="s">
        <v>1557</v>
      </c>
      <c r="C363" s="206" t="s">
        <v>1570</v>
      </c>
      <c r="D363" s="52">
        <v>890905211</v>
      </c>
      <c r="E363" s="53" t="s">
        <v>116</v>
      </c>
      <c r="F363" s="52" t="s">
        <v>762</v>
      </c>
      <c r="G363" s="207">
        <v>3719247862850</v>
      </c>
      <c r="H363" s="53" t="s">
        <v>763</v>
      </c>
      <c r="I363" s="52" t="s">
        <v>764</v>
      </c>
      <c r="J363" s="52" t="s">
        <v>571</v>
      </c>
      <c r="K363" s="208">
        <v>4600043282</v>
      </c>
      <c r="L363" s="209" t="s">
        <v>765</v>
      </c>
      <c r="M363" s="209" t="s">
        <v>766</v>
      </c>
      <c r="N363" s="210" t="s">
        <v>776</v>
      </c>
      <c r="O363" s="209" t="s">
        <v>768</v>
      </c>
      <c r="P363" s="209" t="s">
        <v>769</v>
      </c>
      <c r="Q363" s="210" t="s">
        <v>1470</v>
      </c>
      <c r="R363" s="211">
        <v>331285000</v>
      </c>
      <c r="S363" s="212">
        <v>890902922</v>
      </c>
      <c r="T363" s="210" t="s">
        <v>1524</v>
      </c>
      <c r="U363" s="209" t="s">
        <v>777</v>
      </c>
      <c r="V363" s="88">
        <v>41184</v>
      </c>
      <c r="W363" s="212">
        <v>71579123</v>
      </c>
      <c r="X363" s="210" t="s">
        <v>1471</v>
      </c>
      <c r="Y363" s="209" t="s">
        <v>797</v>
      </c>
      <c r="Z363" s="209" t="s">
        <v>772</v>
      </c>
      <c r="AA363" s="209">
        <v>91</v>
      </c>
      <c r="AB363" s="209" t="s">
        <v>773</v>
      </c>
      <c r="AC363" s="211">
        <v>0</v>
      </c>
      <c r="AD363" s="209" t="s">
        <v>773</v>
      </c>
      <c r="AE363" s="88">
        <v>41184</v>
      </c>
      <c r="AF363" s="213">
        <v>41274</v>
      </c>
      <c r="AG363" s="209" t="s">
        <v>774</v>
      </c>
      <c r="AH363" s="214"/>
      <c r="AI363" s="214"/>
      <c r="AJ363" s="215"/>
      <c r="AK363" s="215"/>
      <c r="AL363" s="215"/>
      <c r="AM363" s="215"/>
      <c r="AN363" s="216"/>
      <c r="AO363" s="216"/>
      <c r="AP363" s="216"/>
      <c r="AQ363" s="215"/>
      <c r="AR363" s="215"/>
      <c r="AS363" s="215"/>
      <c r="AT363" s="215"/>
      <c r="AU363" s="217">
        <f t="shared" si="18"/>
        <v>1</v>
      </c>
      <c r="AV363" s="217">
        <f t="shared" si="19"/>
        <v>91</v>
      </c>
      <c r="AW363" s="217">
        <f t="shared" si="17"/>
        <v>0</v>
      </c>
    </row>
    <row r="364" spans="1:49" s="218" customFormat="1" ht="24" customHeight="1">
      <c r="A364" s="206" t="s">
        <v>1611</v>
      </c>
      <c r="B364" s="206" t="s">
        <v>413</v>
      </c>
      <c r="C364" s="206" t="s">
        <v>1613</v>
      </c>
      <c r="D364" s="52">
        <v>890905211</v>
      </c>
      <c r="E364" s="53" t="s">
        <v>116</v>
      </c>
      <c r="F364" s="52"/>
      <c r="G364" s="207">
        <v>3719247862850</v>
      </c>
      <c r="H364" s="53" t="s">
        <v>763</v>
      </c>
      <c r="I364" s="52" t="s">
        <v>764</v>
      </c>
      <c r="J364" s="52" t="s">
        <v>571</v>
      </c>
      <c r="K364" s="208">
        <v>4600043283</v>
      </c>
      <c r="L364" s="209" t="s">
        <v>765</v>
      </c>
      <c r="M364" s="209" t="s">
        <v>766</v>
      </c>
      <c r="N364" s="210" t="s">
        <v>767</v>
      </c>
      <c r="O364" s="209" t="s">
        <v>768</v>
      </c>
      <c r="P364" s="209" t="s">
        <v>769</v>
      </c>
      <c r="Q364" s="210" t="s">
        <v>1472</v>
      </c>
      <c r="R364" s="211">
        <v>17600001</v>
      </c>
      <c r="S364" s="212">
        <v>42973751</v>
      </c>
      <c r="T364" s="210" t="s">
        <v>1473</v>
      </c>
      <c r="U364" s="209" t="s">
        <v>770</v>
      </c>
      <c r="V364" s="88">
        <v>41184</v>
      </c>
      <c r="W364" s="212">
        <v>71665310</v>
      </c>
      <c r="X364" s="210" t="s">
        <v>1474</v>
      </c>
      <c r="Y364" s="209" t="s">
        <v>771</v>
      </c>
      <c r="Z364" s="209" t="s">
        <v>772</v>
      </c>
      <c r="AA364" s="209">
        <v>91</v>
      </c>
      <c r="AB364" s="209" t="s">
        <v>773</v>
      </c>
      <c r="AC364" s="211">
        <v>0</v>
      </c>
      <c r="AD364" s="209" t="s">
        <v>773</v>
      </c>
      <c r="AE364" s="88">
        <v>41184</v>
      </c>
      <c r="AF364" s="213">
        <v>41274</v>
      </c>
      <c r="AG364" s="209" t="s">
        <v>774</v>
      </c>
      <c r="AH364" s="214"/>
      <c r="AI364" s="214"/>
      <c r="AJ364" s="215"/>
      <c r="AK364" s="215"/>
      <c r="AL364" s="215"/>
      <c r="AM364" s="215"/>
      <c r="AN364" s="216"/>
      <c r="AO364" s="216"/>
      <c r="AP364" s="216"/>
      <c r="AQ364" s="215"/>
      <c r="AR364" s="215"/>
      <c r="AS364" s="215"/>
      <c r="AT364" s="215"/>
      <c r="AU364" s="217">
        <f t="shared" si="18"/>
        <v>1</v>
      </c>
      <c r="AV364" s="217">
        <f t="shared" si="19"/>
        <v>91</v>
      </c>
      <c r="AW364" s="217">
        <f t="shared" si="17"/>
        <v>0</v>
      </c>
    </row>
    <row r="365" spans="1:49" s="218" customFormat="1" ht="24" customHeight="1">
      <c r="A365" s="206" t="s">
        <v>1611</v>
      </c>
      <c r="B365" s="206" t="s">
        <v>413</v>
      </c>
      <c r="C365" s="206" t="s">
        <v>1613</v>
      </c>
      <c r="D365" s="52">
        <v>890905211</v>
      </c>
      <c r="E365" s="53" t="s">
        <v>116</v>
      </c>
      <c r="F365" s="52" t="s">
        <v>762</v>
      </c>
      <c r="G365" s="207">
        <v>3719247862850</v>
      </c>
      <c r="H365" s="53" t="s">
        <v>763</v>
      </c>
      <c r="I365" s="52" t="s">
        <v>764</v>
      </c>
      <c r="J365" s="52" t="s">
        <v>571</v>
      </c>
      <c r="K365" s="208">
        <v>4600043285</v>
      </c>
      <c r="L365" s="209" t="s">
        <v>765</v>
      </c>
      <c r="M365" s="209" t="s">
        <v>766</v>
      </c>
      <c r="N365" s="210" t="s">
        <v>767</v>
      </c>
      <c r="O365" s="209" t="s">
        <v>768</v>
      </c>
      <c r="P365" s="209" t="s">
        <v>769</v>
      </c>
      <c r="Q365" s="210" t="s">
        <v>1475</v>
      </c>
      <c r="R365" s="211">
        <v>4400000</v>
      </c>
      <c r="S365" s="212">
        <v>43261902</v>
      </c>
      <c r="T365" s="210" t="s">
        <v>1476</v>
      </c>
      <c r="U365" s="209" t="s">
        <v>770</v>
      </c>
      <c r="V365" s="88">
        <v>41184</v>
      </c>
      <c r="W365" s="212">
        <v>32536260</v>
      </c>
      <c r="X365" s="210" t="s">
        <v>359</v>
      </c>
      <c r="Y365" s="209" t="s">
        <v>797</v>
      </c>
      <c r="Z365" s="209" t="s">
        <v>772</v>
      </c>
      <c r="AA365" s="209">
        <v>91</v>
      </c>
      <c r="AB365" s="209" t="s">
        <v>773</v>
      </c>
      <c r="AC365" s="211">
        <v>0</v>
      </c>
      <c r="AD365" s="209" t="s">
        <v>773</v>
      </c>
      <c r="AE365" s="88">
        <v>41184</v>
      </c>
      <c r="AF365" s="213">
        <v>41274</v>
      </c>
      <c r="AG365" s="209" t="s">
        <v>774</v>
      </c>
      <c r="AH365" s="214"/>
      <c r="AI365" s="214"/>
      <c r="AJ365" s="215"/>
      <c r="AK365" s="215"/>
      <c r="AL365" s="215"/>
      <c r="AM365" s="215"/>
      <c r="AN365" s="216"/>
      <c r="AO365" s="216"/>
      <c r="AP365" s="216"/>
      <c r="AQ365" s="215"/>
      <c r="AR365" s="215"/>
      <c r="AS365" s="215"/>
      <c r="AT365" s="215"/>
      <c r="AU365" s="217">
        <f t="shared" si="18"/>
        <v>1</v>
      </c>
      <c r="AV365" s="217">
        <f t="shared" si="19"/>
        <v>91</v>
      </c>
      <c r="AW365" s="217">
        <f t="shared" si="17"/>
        <v>0</v>
      </c>
    </row>
    <row r="366" spans="1:49" s="218" customFormat="1" ht="24" customHeight="1">
      <c r="A366" s="206" t="s">
        <v>1611</v>
      </c>
      <c r="B366" s="206" t="s">
        <v>413</v>
      </c>
      <c r="C366" s="206" t="s">
        <v>1613</v>
      </c>
      <c r="D366" s="52">
        <v>890905211</v>
      </c>
      <c r="E366" s="53" t="s">
        <v>116</v>
      </c>
      <c r="F366" s="52" t="s">
        <v>762</v>
      </c>
      <c r="G366" s="207">
        <v>3719247862850</v>
      </c>
      <c r="H366" s="53" t="s">
        <v>763</v>
      </c>
      <c r="I366" s="52" t="s">
        <v>764</v>
      </c>
      <c r="J366" s="52" t="s">
        <v>571</v>
      </c>
      <c r="K366" s="208">
        <v>4600043286</v>
      </c>
      <c r="L366" s="209" t="s">
        <v>765</v>
      </c>
      <c r="M366" s="209" t="s">
        <v>766</v>
      </c>
      <c r="N366" s="210" t="s">
        <v>767</v>
      </c>
      <c r="O366" s="209" t="s">
        <v>768</v>
      </c>
      <c r="P366" s="209" t="s">
        <v>769</v>
      </c>
      <c r="Q366" s="210" t="s">
        <v>1477</v>
      </c>
      <c r="R366" s="211">
        <v>17600001</v>
      </c>
      <c r="S366" s="212">
        <v>32500548</v>
      </c>
      <c r="T366" s="210" t="s">
        <v>1478</v>
      </c>
      <c r="U366" s="209" t="s">
        <v>770</v>
      </c>
      <c r="V366" s="88">
        <v>41184</v>
      </c>
      <c r="W366" s="212">
        <v>32536260</v>
      </c>
      <c r="X366" s="210" t="s">
        <v>359</v>
      </c>
      <c r="Y366" s="209" t="s">
        <v>797</v>
      </c>
      <c r="Z366" s="209" t="s">
        <v>772</v>
      </c>
      <c r="AA366" s="209">
        <v>91</v>
      </c>
      <c r="AB366" s="209" t="s">
        <v>773</v>
      </c>
      <c r="AC366" s="211">
        <v>0</v>
      </c>
      <c r="AD366" s="209" t="s">
        <v>773</v>
      </c>
      <c r="AE366" s="88">
        <v>41184</v>
      </c>
      <c r="AF366" s="213">
        <v>41274</v>
      </c>
      <c r="AG366" s="209" t="s">
        <v>774</v>
      </c>
      <c r="AH366" s="214"/>
      <c r="AI366" s="214"/>
      <c r="AJ366" s="215"/>
      <c r="AK366" s="215"/>
      <c r="AL366" s="215"/>
      <c r="AM366" s="215"/>
      <c r="AN366" s="216"/>
      <c r="AO366" s="216"/>
      <c r="AP366" s="216"/>
      <c r="AQ366" s="215"/>
      <c r="AR366" s="215"/>
      <c r="AS366" s="215"/>
      <c r="AT366" s="215"/>
      <c r="AU366" s="217">
        <f t="shared" si="18"/>
        <v>1</v>
      </c>
      <c r="AV366" s="217">
        <f t="shared" si="19"/>
        <v>91</v>
      </c>
      <c r="AW366" s="217">
        <f t="shared" si="17"/>
        <v>0</v>
      </c>
    </row>
    <row r="367" spans="1:49" s="218" customFormat="1" ht="24" customHeight="1">
      <c r="A367" s="206" t="s">
        <v>1611</v>
      </c>
      <c r="B367" s="206" t="s">
        <v>413</v>
      </c>
      <c r="C367" s="206" t="s">
        <v>1613</v>
      </c>
      <c r="D367" s="52">
        <v>890905211</v>
      </c>
      <c r="E367" s="53" t="s">
        <v>116</v>
      </c>
      <c r="F367" s="52" t="s">
        <v>762</v>
      </c>
      <c r="G367" s="207">
        <v>3719247862850</v>
      </c>
      <c r="H367" s="53" t="s">
        <v>763</v>
      </c>
      <c r="I367" s="52" t="s">
        <v>764</v>
      </c>
      <c r="J367" s="52" t="s">
        <v>571</v>
      </c>
      <c r="K367" s="208">
        <v>4600043287</v>
      </c>
      <c r="L367" s="209" t="s">
        <v>765</v>
      </c>
      <c r="M367" s="209" t="s">
        <v>766</v>
      </c>
      <c r="N367" s="210" t="s">
        <v>767</v>
      </c>
      <c r="O367" s="209" t="s">
        <v>768</v>
      </c>
      <c r="P367" s="209" t="s">
        <v>769</v>
      </c>
      <c r="Q367" s="210" t="s">
        <v>1479</v>
      </c>
      <c r="R367" s="211">
        <v>17600001</v>
      </c>
      <c r="S367" s="212">
        <v>32209901</v>
      </c>
      <c r="T367" s="210" t="s">
        <v>1480</v>
      </c>
      <c r="U367" s="209" t="s">
        <v>770</v>
      </c>
      <c r="V367" s="88">
        <v>41184</v>
      </c>
      <c r="W367" s="212">
        <v>32536260</v>
      </c>
      <c r="X367" s="210" t="s">
        <v>359</v>
      </c>
      <c r="Y367" s="209" t="s">
        <v>797</v>
      </c>
      <c r="Z367" s="209" t="s">
        <v>772</v>
      </c>
      <c r="AA367" s="209">
        <v>91</v>
      </c>
      <c r="AB367" s="209" t="s">
        <v>773</v>
      </c>
      <c r="AC367" s="211">
        <v>0</v>
      </c>
      <c r="AD367" s="209" t="s">
        <v>773</v>
      </c>
      <c r="AE367" s="88">
        <v>41184</v>
      </c>
      <c r="AF367" s="213">
        <v>41274</v>
      </c>
      <c r="AG367" s="209" t="s">
        <v>774</v>
      </c>
      <c r="AH367" s="214"/>
      <c r="AI367" s="214"/>
      <c r="AJ367" s="215"/>
      <c r="AK367" s="215"/>
      <c r="AL367" s="215"/>
      <c r="AM367" s="215"/>
      <c r="AN367" s="216"/>
      <c r="AO367" s="216"/>
      <c r="AP367" s="216"/>
      <c r="AQ367" s="215"/>
      <c r="AR367" s="215"/>
      <c r="AS367" s="215"/>
      <c r="AT367" s="215"/>
      <c r="AU367" s="217">
        <f t="shared" si="18"/>
        <v>1</v>
      </c>
      <c r="AV367" s="217">
        <f t="shared" si="19"/>
        <v>91</v>
      </c>
      <c r="AW367" s="217">
        <f t="shared" si="17"/>
        <v>0</v>
      </c>
    </row>
    <row r="368" spans="1:49" s="218" customFormat="1" ht="24" customHeight="1">
      <c r="A368" s="206" t="s">
        <v>1531</v>
      </c>
      <c r="B368" s="206" t="s">
        <v>430</v>
      </c>
      <c r="C368" s="206" t="s">
        <v>1584</v>
      </c>
      <c r="D368" s="52">
        <v>890905211</v>
      </c>
      <c r="E368" s="53" t="s">
        <v>116</v>
      </c>
      <c r="F368" s="52"/>
      <c r="G368" s="207">
        <v>3719247862850</v>
      </c>
      <c r="H368" s="53" t="s">
        <v>763</v>
      </c>
      <c r="I368" s="52" t="s">
        <v>764</v>
      </c>
      <c r="J368" s="52" t="s">
        <v>571</v>
      </c>
      <c r="K368" s="208">
        <v>4600043288</v>
      </c>
      <c r="L368" s="209" t="s">
        <v>765</v>
      </c>
      <c r="M368" s="209" t="s">
        <v>766</v>
      </c>
      <c r="N368" s="210" t="s">
        <v>767</v>
      </c>
      <c r="O368" s="209" t="s">
        <v>768</v>
      </c>
      <c r="P368" s="209" t="s">
        <v>769</v>
      </c>
      <c r="Q368" s="210" t="s">
        <v>1481</v>
      </c>
      <c r="R368" s="211">
        <v>10173400</v>
      </c>
      <c r="S368" s="212">
        <v>26317060</v>
      </c>
      <c r="T368" s="210" t="s">
        <v>1482</v>
      </c>
      <c r="U368" s="209" t="s">
        <v>770</v>
      </c>
      <c r="V368" s="88">
        <v>41193</v>
      </c>
      <c r="W368" s="212">
        <v>30290901</v>
      </c>
      <c r="X368" s="210" t="s">
        <v>249</v>
      </c>
      <c r="Y368" s="209" t="s">
        <v>771</v>
      </c>
      <c r="Z368" s="209" t="s">
        <v>772</v>
      </c>
      <c r="AA368" s="209">
        <v>75</v>
      </c>
      <c r="AB368" s="209" t="s">
        <v>773</v>
      </c>
      <c r="AC368" s="211">
        <v>0</v>
      </c>
      <c r="AD368" s="209" t="s">
        <v>773</v>
      </c>
      <c r="AE368" s="88">
        <v>41193</v>
      </c>
      <c r="AF368" s="213">
        <v>41267</v>
      </c>
      <c r="AG368" s="209" t="s">
        <v>774</v>
      </c>
      <c r="AH368" s="214"/>
      <c r="AI368" s="214"/>
      <c r="AJ368" s="215"/>
      <c r="AK368" s="215"/>
      <c r="AL368" s="215"/>
      <c r="AM368" s="215"/>
      <c r="AN368" s="216"/>
      <c r="AO368" s="216"/>
      <c r="AP368" s="216"/>
      <c r="AQ368" s="215"/>
      <c r="AR368" s="215"/>
      <c r="AS368" s="215"/>
      <c r="AT368" s="215"/>
      <c r="AU368" s="217">
        <f t="shared" si="18"/>
        <v>1</v>
      </c>
      <c r="AV368" s="217">
        <f t="shared" si="19"/>
        <v>75</v>
      </c>
      <c r="AW368" s="217">
        <f t="shared" si="17"/>
        <v>0</v>
      </c>
    </row>
    <row r="369" spans="1:49" s="218" customFormat="1" ht="24" customHeight="1">
      <c r="A369" s="206" t="s">
        <v>1536</v>
      </c>
      <c r="B369" s="206" t="s">
        <v>1537</v>
      </c>
      <c r="C369" s="206" t="s">
        <v>1582</v>
      </c>
      <c r="D369" s="52">
        <v>890905211</v>
      </c>
      <c r="E369" s="53" t="s">
        <v>116</v>
      </c>
      <c r="F369" s="52"/>
      <c r="G369" s="207">
        <v>3719247862850</v>
      </c>
      <c r="H369" s="53" t="s">
        <v>763</v>
      </c>
      <c r="I369" s="52" t="s">
        <v>764</v>
      </c>
      <c r="J369" s="52" t="s">
        <v>571</v>
      </c>
      <c r="K369" s="208">
        <v>4600043290</v>
      </c>
      <c r="L369" s="209"/>
      <c r="M369" s="209" t="s">
        <v>766</v>
      </c>
      <c r="N369" s="210" t="s">
        <v>835</v>
      </c>
      <c r="O369" s="209" t="s">
        <v>768</v>
      </c>
      <c r="P369" s="209" t="s">
        <v>769</v>
      </c>
      <c r="Q369" s="210" t="s">
        <v>1483</v>
      </c>
      <c r="R369" s="211">
        <v>15000000</v>
      </c>
      <c r="S369" s="212">
        <v>890980080</v>
      </c>
      <c r="T369" s="210" t="s">
        <v>1598</v>
      </c>
      <c r="U369" s="209" t="s">
        <v>777</v>
      </c>
      <c r="V369" s="88">
        <v>41185</v>
      </c>
      <c r="W369" s="212">
        <v>43114208</v>
      </c>
      <c r="X369" s="210" t="s">
        <v>455</v>
      </c>
      <c r="Y369" s="209" t="s">
        <v>797</v>
      </c>
      <c r="Z369" s="209" t="s">
        <v>772</v>
      </c>
      <c r="AA369" s="209">
        <v>62</v>
      </c>
      <c r="AB369" s="209" t="s">
        <v>773</v>
      </c>
      <c r="AC369" s="211">
        <v>0</v>
      </c>
      <c r="AD369" s="209" t="s">
        <v>773</v>
      </c>
      <c r="AE369" s="88">
        <v>41185</v>
      </c>
      <c r="AF369" s="213">
        <v>41246</v>
      </c>
      <c r="AG369" s="209" t="s">
        <v>773</v>
      </c>
      <c r="AH369" s="214"/>
      <c r="AI369" s="214"/>
      <c r="AJ369" s="215"/>
      <c r="AK369" s="215"/>
      <c r="AL369" s="215"/>
      <c r="AM369" s="215"/>
      <c r="AN369" s="216"/>
      <c r="AO369" s="216"/>
      <c r="AP369" s="216"/>
      <c r="AQ369" s="215"/>
      <c r="AR369" s="215"/>
      <c r="AS369" s="215"/>
      <c r="AT369" s="215"/>
      <c r="AU369" s="217">
        <f t="shared" si="18"/>
        <v>1</v>
      </c>
      <c r="AV369" s="217">
        <f t="shared" si="19"/>
        <v>62</v>
      </c>
      <c r="AW369" s="217">
        <f t="shared" si="17"/>
        <v>0</v>
      </c>
    </row>
    <row r="370" spans="1:49" s="218" customFormat="1" ht="24" customHeight="1">
      <c r="A370" s="206" t="s">
        <v>1536</v>
      </c>
      <c r="B370" s="206" t="s">
        <v>1619</v>
      </c>
      <c r="C370" s="206" t="s">
        <v>1582</v>
      </c>
      <c r="D370" s="52">
        <v>890905211</v>
      </c>
      <c r="E370" s="53" t="s">
        <v>116</v>
      </c>
      <c r="F370" s="52" t="s">
        <v>786</v>
      </c>
      <c r="G370" s="207">
        <v>3719247862850</v>
      </c>
      <c r="H370" s="53" t="s">
        <v>763</v>
      </c>
      <c r="I370" s="52" t="s">
        <v>764</v>
      </c>
      <c r="J370" s="52" t="s">
        <v>571</v>
      </c>
      <c r="K370" s="208">
        <v>4600043291</v>
      </c>
      <c r="L370" s="209"/>
      <c r="M370" s="209" t="s">
        <v>766</v>
      </c>
      <c r="N370" s="210" t="s">
        <v>787</v>
      </c>
      <c r="O370" s="209" t="s">
        <v>768</v>
      </c>
      <c r="P370" s="209" t="s">
        <v>769</v>
      </c>
      <c r="Q370" s="210" t="s">
        <v>1484</v>
      </c>
      <c r="R370" s="211">
        <v>46202610</v>
      </c>
      <c r="S370" s="212">
        <v>811015017</v>
      </c>
      <c r="T370" s="210" t="s">
        <v>538</v>
      </c>
      <c r="U370" s="209" t="s">
        <v>777</v>
      </c>
      <c r="V370" s="88">
        <v>41190</v>
      </c>
      <c r="W370" s="212">
        <v>71762232</v>
      </c>
      <c r="X370" s="210" t="s">
        <v>497</v>
      </c>
      <c r="Y370" s="209" t="s">
        <v>797</v>
      </c>
      <c r="Z370" s="209" t="s">
        <v>772</v>
      </c>
      <c r="AA370" s="209">
        <v>85</v>
      </c>
      <c r="AB370" s="209" t="s">
        <v>773</v>
      </c>
      <c r="AC370" s="211">
        <v>0</v>
      </c>
      <c r="AD370" s="209" t="s">
        <v>773</v>
      </c>
      <c r="AE370" s="88">
        <v>41190</v>
      </c>
      <c r="AF370" s="213">
        <v>41274</v>
      </c>
      <c r="AG370" s="209" t="s">
        <v>773</v>
      </c>
      <c r="AH370" s="214"/>
      <c r="AI370" s="214"/>
      <c r="AJ370" s="215"/>
      <c r="AK370" s="215"/>
      <c r="AL370" s="215"/>
      <c r="AM370" s="215"/>
      <c r="AN370" s="216"/>
      <c r="AO370" s="216"/>
      <c r="AP370" s="216"/>
      <c r="AQ370" s="215"/>
      <c r="AR370" s="215"/>
      <c r="AS370" s="215"/>
      <c r="AT370" s="215"/>
      <c r="AU370" s="217">
        <f t="shared" si="18"/>
        <v>1</v>
      </c>
      <c r="AV370" s="217">
        <f t="shared" si="19"/>
        <v>85</v>
      </c>
      <c r="AW370" s="217">
        <f t="shared" si="17"/>
        <v>0</v>
      </c>
    </row>
    <row r="371" spans="1:49" s="218" customFormat="1" ht="24" customHeight="1">
      <c r="A371" s="206" t="s">
        <v>1536</v>
      </c>
      <c r="B371" s="206" t="s">
        <v>1537</v>
      </c>
      <c r="C371" s="206" t="s">
        <v>1582</v>
      </c>
      <c r="D371" s="52">
        <v>890905211</v>
      </c>
      <c r="E371" s="53" t="s">
        <v>116</v>
      </c>
      <c r="F371" s="52"/>
      <c r="G371" s="207">
        <v>3719247862850</v>
      </c>
      <c r="H371" s="53" t="s">
        <v>763</v>
      </c>
      <c r="I371" s="52" t="s">
        <v>764</v>
      </c>
      <c r="J371" s="52" t="s">
        <v>571</v>
      </c>
      <c r="K371" s="208">
        <v>4600043292</v>
      </c>
      <c r="L371" s="209"/>
      <c r="M371" s="209" t="s">
        <v>766</v>
      </c>
      <c r="N371" s="210" t="s">
        <v>835</v>
      </c>
      <c r="O371" s="209" t="s">
        <v>768</v>
      </c>
      <c r="P371" s="209" t="s">
        <v>769</v>
      </c>
      <c r="Q371" s="210" t="s">
        <v>1485</v>
      </c>
      <c r="R371" s="211">
        <v>10000000</v>
      </c>
      <c r="S371" s="212">
        <v>900044346</v>
      </c>
      <c r="T371" s="210" t="s">
        <v>1486</v>
      </c>
      <c r="U371" s="209" t="s">
        <v>777</v>
      </c>
      <c r="V371" s="88">
        <v>41185</v>
      </c>
      <c r="W371" s="212">
        <v>43631079</v>
      </c>
      <c r="X371" s="210" t="s">
        <v>1538</v>
      </c>
      <c r="Y371" s="209" t="s">
        <v>771</v>
      </c>
      <c r="Z371" s="209" t="s">
        <v>772</v>
      </c>
      <c r="AA371" s="209">
        <v>62</v>
      </c>
      <c r="AB371" s="209" t="s">
        <v>773</v>
      </c>
      <c r="AC371" s="211">
        <v>0</v>
      </c>
      <c r="AD371" s="209" t="s">
        <v>773</v>
      </c>
      <c r="AE371" s="88">
        <v>41185</v>
      </c>
      <c r="AF371" s="213">
        <v>41246</v>
      </c>
      <c r="AG371" s="209" t="s">
        <v>773</v>
      </c>
      <c r="AH371" s="214"/>
      <c r="AI371" s="214"/>
      <c r="AJ371" s="215"/>
      <c r="AK371" s="215"/>
      <c r="AL371" s="215"/>
      <c r="AM371" s="215"/>
      <c r="AN371" s="216"/>
      <c r="AO371" s="216"/>
      <c r="AP371" s="216"/>
      <c r="AQ371" s="215"/>
      <c r="AR371" s="215"/>
      <c r="AS371" s="215"/>
      <c r="AT371" s="215"/>
      <c r="AU371" s="217">
        <f t="shared" si="18"/>
        <v>1</v>
      </c>
      <c r="AV371" s="217">
        <f t="shared" si="19"/>
        <v>62</v>
      </c>
      <c r="AW371" s="217">
        <f t="shared" si="17"/>
        <v>0</v>
      </c>
    </row>
    <row r="372" spans="1:49" s="218" customFormat="1" ht="24" customHeight="1">
      <c r="A372" s="206" t="s">
        <v>1536</v>
      </c>
      <c r="B372" s="206" t="s">
        <v>1537</v>
      </c>
      <c r="C372" s="206" t="s">
        <v>1582</v>
      </c>
      <c r="D372" s="52">
        <v>890905211</v>
      </c>
      <c r="E372" s="53" t="s">
        <v>116</v>
      </c>
      <c r="F372" s="52"/>
      <c r="G372" s="207">
        <v>3719247862850</v>
      </c>
      <c r="H372" s="53" t="s">
        <v>763</v>
      </c>
      <c r="I372" s="52" t="s">
        <v>764</v>
      </c>
      <c r="J372" s="52" t="s">
        <v>571</v>
      </c>
      <c r="K372" s="208">
        <v>4600043293</v>
      </c>
      <c r="L372" s="209"/>
      <c r="M372" s="209" t="s">
        <v>766</v>
      </c>
      <c r="N372" s="210" t="s">
        <v>835</v>
      </c>
      <c r="O372" s="209" t="s">
        <v>768</v>
      </c>
      <c r="P372" s="209" t="s">
        <v>769</v>
      </c>
      <c r="Q372" s="210" t="s">
        <v>1487</v>
      </c>
      <c r="R372" s="211">
        <v>40005000</v>
      </c>
      <c r="S372" s="212">
        <v>811009690</v>
      </c>
      <c r="T372" s="210" t="s">
        <v>1488</v>
      </c>
      <c r="U372" s="209" t="s">
        <v>777</v>
      </c>
      <c r="V372" s="88">
        <v>41185</v>
      </c>
      <c r="W372" s="212">
        <v>71600874</v>
      </c>
      <c r="X372" s="210" t="s">
        <v>1489</v>
      </c>
      <c r="Y372" s="209" t="s">
        <v>797</v>
      </c>
      <c r="Z372" s="209" t="s">
        <v>772</v>
      </c>
      <c r="AA372" s="209">
        <v>62</v>
      </c>
      <c r="AB372" s="209" t="s">
        <v>773</v>
      </c>
      <c r="AC372" s="211">
        <v>0</v>
      </c>
      <c r="AD372" s="209" t="s">
        <v>773</v>
      </c>
      <c r="AE372" s="88">
        <v>41185</v>
      </c>
      <c r="AF372" s="213">
        <v>41246</v>
      </c>
      <c r="AG372" s="209" t="s">
        <v>773</v>
      </c>
      <c r="AH372" s="214"/>
      <c r="AI372" s="214"/>
      <c r="AJ372" s="215"/>
      <c r="AK372" s="215"/>
      <c r="AL372" s="215"/>
      <c r="AM372" s="215"/>
      <c r="AN372" s="216"/>
      <c r="AO372" s="216"/>
      <c r="AP372" s="216"/>
      <c r="AQ372" s="215"/>
      <c r="AR372" s="215"/>
      <c r="AS372" s="215"/>
      <c r="AT372" s="215"/>
      <c r="AU372" s="217">
        <f t="shared" si="18"/>
        <v>1</v>
      </c>
      <c r="AV372" s="217">
        <f t="shared" si="19"/>
        <v>62</v>
      </c>
      <c r="AW372" s="217">
        <f t="shared" si="17"/>
        <v>0</v>
      </c>
    </row>
    <row r="373" spans="1:49" s="218" customFormat="1" ht="24" customHeight="1">
      <c r="A373" s="206" t="s">
        <v>1536</v>
      </c>
      <c r="B373" s="206" t="s">
        <v>462</v>
      </c>
      <c r="C373" s="206" t="s">
        <v>1582</v>
      </c>
      <c r="D373" s="52">
        <v>890905211</v>
      </c>
      <c r="E373" s="53" t="s">
        <v>116</v>
      </c>
      <c r="F373" s="52" t="s">
        <v>786</v>
      </c>
      <c r="G373" s="207">
        <v>3719247862850</v>
      </c>
      <c r="H373" s="53" t="s">
        <v>763</v>
      </c>
      <c r="I373" s="52" t="s">
        <v>764</v>
      </c>
      <c r="J373" s="52" t="s">
        <v>571</v>
      </c>
      <c r="K373" s="208">
        <v>4600043299</v>
      </c>
      <c r="L373" s="209"/>
      <c r="M373" s="209" t="s">
        <v>766</v>
      </c>
      <c r="N373" s="210" t="s">
        <v>787</v>
      </c>
      <c r="O373" s="209" t="s">
        <v>768</v>
      </c>
      <c r="P373" s="209" t="s">
        <v>769</v>
      </c>
      <c r="Q373" s="210" t="s">
        <v>1490</v>
      </c>
      <c r="R373" s="211">
        <v>81000000</v>
      </c>
      <c r="S373" s="212">
        <v>900554774</v>
      </c>
      <c r="T373" s="210" t="s">
        <v>1491</v>
      </c>
      <c r="U373" s="209" t="s">
        <v>777</v>
      </c>
      <c r="V373" s="88">
        <v>41198</v>
      </c>
      <c r="W373" s="212">
        <v>71750999</v>
      </c>
      <c r="X373" s="210" t="s">
        <v>549</v>
      </c>
      <c r="Y373" s="209" t="s">
        <v>797</v>
      </c>
      <c r="Z373" s="209" t="s">
        <v>772</v>
      </c>
      <c r="AA373" s="209">
        <v>77</v>
      </c>
      <c r="AB373" s="209" t="s">
        <v>773</v>
      </c>
      <c r="AC373" s="211">
        <v>0</v>
      </c>
      <c r="AD373" s="209" t="s">
        <v>773</v>
      </c>
      <c r="AE373" s="88">
        <v>41198</v>
      </c>
      <c r="AF373" s="213">
        <v>41274</v>
      </c>
      <c r="AG373" s="209" t="s">
        <v>773</v>
      </c>
      <c r="AH373" s="214"/>
      <c r="AI373" s="214"/>
      <c r="AJ373" s="215"/>
      <c r="AK373" s="215"/>
      <c r="AL373" s="215"/>
      <c r="AM373" s="215"/>
      <c r="AN373" s="216"/>
      <c r="AO373" s="216"/>
      <c r="AP373" s="216"/>
      <c r="AQ373" s="215"/>
      <c r="AR373" s="215"/>
      <c r="AS373" s="215"/>
      <c r="AT373" s="215"/>
      <c r="AU373" s="217">
        <f t="shared" si="18"/>
        <v>1</v>
      </c>
      <c r="AV373" s="217">
        <f t="shared" si="19"/>
        <v>77</v>
      </c>
      <c r="AW373" s="217">
        <f t="shared" si="17"/>
        <v>0</v>
      </c>
    </row>
    <row r="374" spans="1:49" s="218" customFormat="1" ht="24" customHeight="1">
      <c r="A374" s="206" t="s">
        <v>1536</v>
      </c>
      <c r="B374" s="206" t="s">
        <v>917</v>
      </c>
      <c r="C374" s="206" t="s">
        <v>1582</v>
      </c>
      <c r="D374" s="52">
        <v>890905211</v>
      </c>
      <c r="E374" s="53" t="s">
        <v>116</v>
      </c>
      <c r="F374" s="52" t="s">
        <v>786</v>
      </c>
      <c r="G374" s="207">
        <v>3719247862850</v>
      </c>
      <c r="H374" s="53" t="s">
        <v>763</v>
      </c>
      <c r="I374" s="52" t="s">
        <v>764</v>
      </c>
      <c r="J374" s="52" t="s">
        <v>571</v>
      </c>
      <c r="K374" s="208">
        <v>4600043301</v>
      </c>
      <c r="L374" s="209"/>
      <c r="M374" s="209" t="s">
        <v>766</v>
      </c>
      <c r="N374" s="210" t="s">
        <v>787</v>
      </c>
      <c r="O374" s="209" t="s">
        <v>768</v>
      </c>
      <c r="P374" s="209" t="s">
        <v>769</v>
      </c>
      <c r="Q374" s="210" t="s">
        <v>1492</v>
      </c>
      <c r="R374" s="211">
        <v>114466299</v>
      </c>
      <c r="S374" s="212">
        <v>900556451</v>
      </c>
      <c r="T374" s="210" t="s">
        <v>1493</v>
      </c>
      <c r="U374" s="209" t="s">
        <v>777</v>
      </c>
      <c r="V374" s="88">
        <v>41207</v>
      </c>
      <c r="W374" s="212">
        <v>43630663</v>
      </c>
      <c r="X374" s="210" t="s">
        <v>1253</v>
      </c>
      <c r="Y374" s="209" t="s">
        <v>771</v>
      </c>
      <c r="Z374" s="209" t="s">
        <v>772</v>
      </c>
      <c r="AA374" s="209">
        <v>68</v>
      </c>
      <c r="AB374" s="209" t="s">
        <v>773</v>
      </c>
      <c r="AC374" s="211">
        <v>0</v>
      </c>
      <c r="AD374" s="209" t="s">
        <v>773</v>
      </c>
      <c r="AE374" s="88">
        <v>41207</v>
      </c>
      <c r="AF374" s="213">
        <v>41274</v>
      </c>
      <c r="AG374" s="209" t="s">
        <v>773</v>
      </c>
      <c r="AH374" s="220"/>
      <c r="AI374" s="220"/>
      <c r="AJ374" s="220"/>
      <c r="AK374" s="220"/>
      <c r="AL374" s="220"/>
      <c r="AM374" s="220"/>
      <c r="AN374" s="220"/>
      <c r="AO374" s="220"/>
      <c r="AP374" s="220"/>
      <c r="AQ374" s="220"/>
      <c r="AR374" s="220"/>
      <c r="AS374" s="220"/>
      <c r="AT374" s="220"/>
      <c r="AU374" s="217">
        <f t="shared" si="18"/>
        <v>1</v>
      </c>
      <c r="AV374" s="217">
        <f t="shared" si="19"/>
        <v>68</v>
      </c>
      <c r="AW374" s="217">
        <f t="shared" si="17"/>
        <v>0</v>
      </c>
    </row>
    <row r="375" spans="1:49" s="218" customFormat="1" ht="24" customHeight="1">
      <c r="A375" s="206" t="s">
        <v>1536</v>
      </c>
      <c r="B375" s="206" t="s">
        <v>462</v>
      </c>
      <c r="C375" s="206" t="s">
        <v>1582</v>
      </c>
      <c r="D375" s="52">
        <v>890905211</v>
      </c>
      <c r="E375" s="53" t="s">
        <v>116</v>
      </c>
      <c r="F375" s="52" t="s">
        <v>786</v>
      </c>
      <c r="G375" s="207">
        <v>3719247862850</v>
      </c>
      <c r="H375" s="53" t="s">
        <v>763</v>
      </c>
      <c r="I375" s="52" t="s">
        <v>764</v>
      </c>
      <c r="J375" s="52" t="s">
        <v>571</v>
      </c>
      <c r="K375" s="208">
        <v>4600043302</v>
      </c>
      <c r="L375" s="209"/>
      <c r="M375" s="209" t="s">
        <v>766</v>
      </c>
      <c r="N375" s="210" t="s">
        <v>787</v>
      </c>
      <c r="O375" s="209" t="s">
        <v>768</v>
      </c>
      <c r="P375" s="209" t="s">
        <v>769</v>
      </c>
      <c r="Q375" s="210" t="s">
        <v>1494</v>
      </c>
      <c r="R375" s="211">
        <v>99000000</v>
      </c>
      <c r="S375" s="212">
        <v>900320170</v>
      </c>
      <c r="T375" s="210" t="s">
        <v>370</v>
      </c>
      <c r="U375" s="209" t="s">
        <v>777</v>
      </c>
      <c r="V375" s="88">
        <v>41185</v>
      </c>
      <c r="W375" s="212">
        <v>43630663</v>
      </c>
      <c r="X375" s="210" t="s">
        <v>1253</v>
      </c>
      <c r="Y375" s="209" t="s">
        <v>797</v>
      </c>
      <c r="Z375" s="209" t="s">
        <v>772</v>
      </c>
      <c r="AA375" s="209">
        <v>90</v>
      </c>
      <c r="AB375" s="209" t="s">
        <v>773</v>
      </c>
      <c r="AC375" s="211">
        <v>0</v>
      </c>
      <c r="AD375" s="209" t="s">
        <v>773</v>
      </c>
      <c r="AE375" s="88">
        <v>41185</v>
      </c>
      <c r="AF375" s="213">
        <v>41274</v>
      </c>
      <c r="AG375" s="209" t="s">
        <v>773</v>
      </c>
      <c r="AH375" s="220"/>
      <c r="AI375" s="220"/>
      <c r="AJ375" s="220"/>
      <c r="AK375" s="220"/>
      <c r="AL375" s="220"/>
      <c r="AM375" s="220"/>
      <c r="AN375" s="220"/>
      <c r="AO375" s="220"/>
      <c r="AP375" s="220"/>
      <c r="AQ375" s="220"/>
      <c r="AR375" s="220"/>
      <c r="AS375" s="220"/>
      <c r="AT375" s="220"/>
      <c r="AU375" s="217">
        <f t="shared" si="18"/>
        <v>1</v>
      </c>
      <c r="AV375" s="217">
        <f t="shared" si="19"/>
        <v>90</v>
      </c>
      <c r="AW375" s="217">
        <f t="shared" si="17"/>
        <v>0</v>
      </c>
    </row>
    <row r="376" spans="1:49" s="218" customFormat="1" ht="24" customHeight="1">
      <c r="A376" s="206" t="s">
        <v>1536</v>
      </c>
      <c r="B376" s="206" t="s">
        <v>1620</v>
      </c>
      <c r="C376" s="206" t="s">
        <v>1582</v>
      </c>
      <c r="D376" s="52">
        <v>890905211</v>
      </c>
      <c r="E376" s="53" t="s">
        <v>116</v>
      </c>
      <c r="F376" s="52" t="s">
        <v>762</v>
      </c>
      <c r="G376" s="207">
        <v>3719247862850</v>
      </c>
      <c r="H376" s="53" t="s">
        <v>763</v>
      </c>
      <c r="I376" s="52" t="s">
        <v>764</v>
      </c>
      <c r="J376" s="52" t="s">
        <v>571</v>
      </c>
      <c r="K376" s="208">
        <v>4600043304</v>
      </c>
      <c r="L376" s="209" t="s">
        <v>765</v>
      </c>
      <c r="M376" s="209" t="s">
        <v>766</v>
      </c>
      <c r="N376" s="210" t="s">
        <v>776</v>
      </c>
      <c r="O376" s="209" t="s">
        <v>768</v>
      </c>
      <c r="P376" s="209" t="s">
        <v>769</v>
      </c>
      <c r="Q376" s="210" t="s">
        <v>1495</v>
      </c>
      <c r="R376" s="211">
        <v>6300000</v>
      </c>
      <c r="S376" s="212">
        <v>900161206</v>
      </c>
      <c r="T376" s="210" t="s">
        <v>1496</v>
      </c>
      <c r="U376" s="209" t="s">
        <v>777</v>
      </c>
      <c r="V376" s="88">
        <v>41204</v>
      </c>
      <c r="W376" s="212">
        <v>43453858</v>
      </c>
      <c r="X376" s="210" t="s">
        <v>1621</v>
      </c>
      <c r="Y376" s="209" t="s">
        <v>797</v>
      </c>
      <c r="Z376" s="209" t="s">
        <v>772</v>
      </c>
      <c r="AA376" s="209">
        <v>58</v>
      </c>
      <c r="AB376" s="209" t="s">
        <v>773</v>
      </c>
      <c r="AC376" s="211">
        <v>0</v>
      </c>
      <c r="AD376" s="209" t="s">
        <v>773</v>
      </c>
      <c r="AE376" s="88">
        <v>41204</v>
      </c>
      <c r="AF376" s="213">
        <v>41261</v>
      </c>
      <c r="AG376" s="209" t="s">
        <v>773</v>
      </c>
      <c r="AH376" s="220"/>
      <c r="AI376" s="220"/>
      <c r="AJ376" s="220"/>
      <c r="AK376" s="220"/>
      <c r="AL376" s="220"/>
      <c r="AM376" s="220"/>
      <c r="AN376" s="220"/>
      <c r="AO376" s="220"/>
      <c r="AP376" s="220"/>
      <c r="AQ376" s="220"/>
      <c r="AR376" s="220"/>
      <c r="AS376" s="220"/>
      <c r="AT376" s="220"/>
      <c r="AU376" s="217">
        <f t="shared" si="18"/>
        <v>1</v>
      </c>
      <c r="AV376" s="217">
        <f t="shared" si="19"/>
        <v>58</v>
      </c>
      <c r="AW376" s="217">
        <f t="shared" si="17"/>
        <v>0</v>
      </c>
    </row>
    <row r="377" spans="1:49" s="218" customFormat="1" ht="24" customHeight="1">
      <c r="A377" s="206" t="s">
        <v>1611</v>
      </c>
      <c r="B377" s="206" t="s">
        <v>413</v>
      </c>
      <c r="C377" s="206" t="s">
        <v>1613</v>
      </c>
      <c r="D377" s="52">
        <v>890905211</v>
      </c>
      <c r="E377" s="53" t="s">
        <v>116</v>
      </c>
      <c r="F377" s="52" t="s">
        <v>762</v>
      </c>
      <c r="G377" s="207">
        <v>3719247862850</v>
      </c>
      <c r="H377" s="53" t="s">
        <v>763</v>
      </c>
      <c r="I377" s="52" t="s">
        <v>764</v>
      </c>
      <c r="J377" s="52" t="s">
        <v>571</v>
      </c>
      <c r="K377" s="208">
        <v>4600043306</v>
      </c>
      <c r="L377" s="209" t="s">
        <v>765</v>
      </c>
      <c r="M377" s="209" t="s">
        <v>766</v>
      </c>
      <c r="N377" s="210" t="s">
        <v>767</v>
      </c>
      <c r="O377" s="209" t="s">
        <v>768</v>
      </c>
      <c r="P377" s="209" t="s">
        <v>769</v>
      </c>
      <c r="Q377" s="210" t="s">
        <v>1497</v>
      </c>
      <c r="R377" s="211">
        <v>35200000</v>
      </c>
      <c r="S377" s="212">
        <v>70905464</v>
      </c>
      <c r="T377" s="210" t="s">
        <v>1498</v>
      </c>
      <c r="U377" s="209" t="s">
        <v>770</v>
      </c>
      <c r="V377" s="88">
        <v>41205</v>
      </c>
      <c r="W377" s="212">
        <v>71665310</v>
      </c>
      <c r="X377" s="210" t="s">
        <v>1474</v>
      </c>
      <c r="Y377" s="209" t="s">
        <v>797</v>
      </c>
      <c r="Z377" s="209" t="s">
        <v>772</v>
      </c>
      <c r="AA377" s="209">
        <v>70</v>
      </c>
      <c r="AB377" s="209" t="s">
        <v>773</v>
      </c>
      <c r="AC377" s="211">
        <v>0</v>
      </c>
      <c r="AD377" s="209" t="s">
        <v>773</v>
      </c>
      <c r="AE377" s="88">
        <v>41205</v>
      </c>
      <c r="AF377" s="213">
        <v>41274</v>
      </c>
      <c r="AG377" s="209" t="s">
        <v>774</v>
      </c>
      <c r="AH377" s="220"/>
      <c r="AI377" s="220"/>
      <c r="AJ377" s="220"/>
      <c r="AK377" s="220"/>
      <c r="AL377" s="220"/>
      <c r="AM377" s="220"/>
      <c r="AN377" s="220"/>
      <c r="AO377" s="220"/>
      <c r="AP377" s="220"/>
      <c r="AQ377" s="220"/>
      <c r="AR377" s="220"/>
      <c r="AS377" s="220"/>
      <c r="AT377" s="220"/>
      <c r="AU377" s="217">
        <f t="shared" si="18"/>
        <v>1</v>
      </c>
      <c r="AV377" s="217">
        <f t="shared" si="19"/>
        <v>70</v>
      </c>
      <c r="AW377" s="217">
        <f t="shared" si="17"/>
        <v>0</v>
      </c>
    </row>
    <row r="378" spans="1:49" s="218" customFormat="1" ht="24" customHeight="1">
      <c r="A378" s="206" t="s">
        <v>1536</v>
      </c>
      <c r="B378" s="206" t="s">
        <v>452</v>
      </c>
      <c r="C378" s="206" t="s">
        <v>1582</v>
      </c>
      <c r="D378" s="52">
        <v>890905211</v>
      </c>
      <c r="E378" s="53" t="s">
        <v>116</v>
      </c>
      <c r="F378" s="52" t="s">
        <v>786</v>
      </c>
      <c r="G378" s="207">
        <v>3719247862850</v>
      </c>
      <c r="H378" s="53" t="s">
        <v>763</v>
      </c>
      <c r="I378" s="52" t="s">
        <v>764</v>
      </c>
      <c r="J378" s="52" t="s">
        <v>571</v>
      </c>
      <c r="K378" s="208">
        <v>4600043307</v>
      </c>
      <c r="L378" s="209"/>
      <c r="M378" s="209" t="s">
        <v>766</v>
      </c>
      <c r="N378" s="210" t="s">
        <v>787</v>
      </c>
      <c r="O378" s="209" t="s">
        <v>768</v>
      </c>
      <c r="P378" s="209" t="s">
        <v>769</v>
      </c>
      <c r="Q378" s="210" t="s">
        <v>1499</v>
      </c>
      <c r="R378" s="211">
        <v>1004043702</v>
      </c>
      <c r="S378" s="212">
        <v>890985700</v>
      </c>
      <c r="T378" s="210" t="s">
        <v>433</v>
      </c>
      <c r="U378" s="209" t="s">
        <v>777</v>
      </c>
      <c r="V378" s="88">
        <v>41185</v>
      </c>
      <c r="W378" s="212">
        <v>43279454</v>
      </c>
      <c r="X378" s="210" t="s">
        <v>454</v>
      </c>
      <c r="Y378" s="209" t="s">
        <v>771</v>
      </c>
      <c r="Z378" s="209" t="s">
        <v>772</v>
      </c>
      <c r="AA378" s="209">
        <v>90</v>
      </c>
      <c r="AB378" s="209" t="s">
        <v>773</v>
      </c>
      <c r="AC378" s="211">
        <v>0</v>
      </c>
      <c r="AD378" s="209" t="s">
        <v>773</v>
      </c>
      <c r="AE378" s="88">
        <v>41185</v>
      </c>
      <c r="AF378" s="213">
        <v>41274</v>
      </c>
      <c r="AG378" s="209" t="s">
        <v>773</v>
      </c>
      <c r="AH378" s="220"/>
      <c r="AI378" s="220"/>
      <c r="AJ378" s="220"/>
      <c r="AK378" s="220"/>
      <c r="AL378" s="220"/>
      <c r="AM378" s="220"/>
      <c r="AN378" s="220"/>
      <c r="AO378" s="220"/>
      <c r="AP378" s="220"/>
      <c r="AQ378" s="220"/>
      <c r="AR378" s="220"/>
      <c r="AS378" s="220"/>
      <c r="AT378" s="220"/>
      <c r="AU378" s="217">
        <f t="shared" si="18"/>
        <v>1</v>
      </c>
      <c r="AV378" s="217">
        <f t="shared" si="19"/>
        <v>90</v>
      </c>
      <c r="AW378" s="217">
        <f t="shared" si="17"/>
        <v>0</v>
      </c>
    </row>
    <row r="379" spans="1:49" s="218" customFormat="1" ht="24" customHeight="1">
      <c r="A379" s="206" t="s">
        <v>1611</v>
      </c>
      <c r="B379" s="206" t="s">
        <v>413</v>
      </c>
      <c r="C379" s="206" t="s">
        <v>1613</v>
      </c>
      <c r="D379" s="52">
        <v>890905211</v>
      </c>
      <c r="E379" s="53" t="s">
        <v>116</v>
      </c>
      <c r="F379" s="52" t="s">
        <v>762</v>
      </c>
      <c r="G379" s="207">
        <v>3719247862850</v>
      </c>
      <c r="H379" s="53" t="s">
        <v>763</v>
      </c>
      <c r="I379" s="52" t="s">
        <v>764</v>
      </c>
      <c r="J379" s="52" t="s">
        <v>571</v>
      </c>
      <c r="K379" s="208">
        <v>4600043308</v>
      </c>
      <c r="L379" s="209" t="s">
        <v>765</v>
      </c>
      <c r="M379" s="209" t="s">
        <v>766</v>
      </c>
      <c r="N379" s="210" t="s">
        <v>793</v>
      </c>
      <c r="O379" s="209" t="s">
        <v>768</v>
      </c>
      <c r="P379" s="209" t="s">
        <v>769</v>
      </c>
      <c r="Q379" s="210" t="s">
        <v>1500</v>
      </c>
      <c r="R379" s="211">
        <v>99999999</v>
      </c>
      <c r="S379" s="212">
        <v>900170664</v>
      </c>
      <c r="T379" s="210" t="s">
        <v>1501</v>
      </c>
      <c r="U379" s="209" t="s">
        <v>777</v>
      </c>
      <c r="V379" s="88">
        <v>41204</v>
      </c>
      <c r="W379" s="212">
        <v>43064207</v>
      </c>
      <c r="X379" s="210" t="s">
        <v>1502</v>
      </c>
      <c r="Y379" s="209" t="s">
        <v>771</v>
      </c>
      <c r="Z379" s="209" t="s">
        <v>772</v>
      </c>
      <c r="AA379" s="209">
        <v>71</v>
      </c>
      <c r="AB379" s="209" t="s">
        <v>773</v>
      </c>
      <c r="AC379" s="211">
        <v>0</v>
      </c>
      <c r="AD379" s="209" t="s">
        <v>773</v>
      </c>
      <c r="AE379" s="88">
        <v>41204</v>
      </c>
      <c r="AF379" s="213">
        <v>41274</v>
      </c>
      <c r="AG379" s="209" t="s">
        <v>774</v>
      </c>
      <c r="AH379" s="220"/>
      <c r="AI379" s="220"/>
      <c r="AJ379" s="220"/>
      <c r="AK379" s="220"/>
      <c r="AL379" s="220"/>
      <c r="AM379" s="220"/>
      <c r="AN379" s="220"/>
      <c r="AO379" s="220"/>
      <c r="AP379" s="220"/>
      <c r="AQ379" s="220"/>
      <c r="AR379" s="220"/>
      <c r="AS379" s="220"/>
      <c r="AT379" s="220"/>
      <c r="AU379" s="217">
        <f t="shared" si="18"/>
        <v>1</v>
      </c>
      <c r="AV379" s="217">
        <f t="shared" si="19"/>
        <v>71</v>
      </c>
      <c r="AW379" s="217">
        <f t="shared" si="17"/>
        <v>0</v>
      </c>
    </row>
    <row r="380" spans="1:49" s="218" customFormat="1" ht="24" customHeight="1">
      <c r="A380" s="206" t="s">
        <v>1517</v>
      </c>
      <c r="B380" s="206" t="s">
        <v>438</v>
      </c>
      <c r="C380" s="206" t="s">
        <v>1600</v>
      </c>
      <c r="D380" s="52">
        <v>890905211</v>
      </c>
      <c r="E380" s="53" t="s">
        <v>116</v>
      </c>
      <c r="F380" s="52" t="s">
        <v>786</v>
      </c>
      <c r="G380" s="207">
        <v>3719247862850</v>
      </c>
      <c r="H380" s="53" t="s">
        <v>763</v>
      </c>
      <c r="I380" s="52" t="s">
        <v>764</v>
      </c>
      <c r="J380" s="52" t="s">
        <v>571</v>
      </c>
      <c r="K380" s="208">
        <v>4600043309</v>
      </c>
      <c r="L380" s="209"/>
      <c r="M380" s="209" t="s">
        <v>766</v>
      </c>
      <c r="N380" s="210" t="s">
        <v>787</v>
      </c>
      <c r="O380" s="209" t="s">
        <v>768</v>
      </c>
      <c r="P380" s="209" t="s">
        <v>785</v>
      </c>
      <c r="Q380" s="210" t="s">
        <v>1503</v>
      </c>
      <c r="R380" s="211">
        <v>124920381</v>
      </c>
      <c r="S380" s="212">
        <v>890900842</v>
      </c>
      <c r="T380" s="210" t="s">
        <v>1521</v>
      </c>
      <c r="U380" s="209" t="s">
        <v>777</v>
      </c>
      <c r="V380" s="88">
        <v>41187</v>
      </c>
      <c r="W380" s="212">
        <v>71666628</v>
      </c>
      <c r="X380" s="210" t="s">
        <v>383</v>
      </c>
      <c r="Y380" s="209" t="s">
        <v>771</v>
      </c>
      <c r="Z380" s="209" t="s">
        <v>772</v>
      </c>
      <c r="AA380" s="209">
        <v>88</v>
      </c>
      <c r="AB380" s="209" t="s">
        <v>773</v>
      </c>
      <c r="AC380" s="211">
        <v>0</v>
      </c>
      <c r="AD380" s="209" t="s">
        <v>773</v>
      </c>
      <c r="AE380" s="88">
        <v>41187</v>
      </c>
      <c r="AF380" s="213">
        <v>41274</v>
      </c>
      <c r="AG380" s="209" t="s">
        <v>773</v>
      </c>
      <c r="AH380" s="220"/>
      <c r="AI380" s="220"/>
      <c r="AJ380" s="220"/>
      <c r="AK380" s="220"/>
      <c r="AL380" s="220"/>
      <c r="AM380" s="220"/>
      <c r="AN380" s="220"/>
      <c r="AO380" s="220"/>
      <c r="AP380" s="220"/>
      <c r="AQ380" s="220"/>
      <c r="AR380" s="220"/>
      <c r="AS380" s="220"/>
      <c r="AT380" s="220"/>
      <c r="AU380" s="217">
        <f t="shared" si="18"/>
        <v>1</v>
      </c>
      <c r="AV380" s="217">
        <f t="shared" si="19"/>
        <v>88</v>
      </c>
      <c r="AW380" s="217">
        <f t="shared" si="17"/>
        <v>0</v>
      </c>
    </row>
    <row r="381" spans="1:49" s="218" customFormat="1" ht="24" customHeight="1">
      <c r="A381" s="206" t="s">
        <v>1514</v>
      </c>
      <c r="B381" s="206" t="s">
        <v>1562</v>
      </c>
      <c r="C381" s="206" t="s">
        <v>1570</v>
      </c>
      <c r="D381" s="52">
        <v>890905211</v>
      </c>
      <c r="E381" s="53" t="s">
        <v>116</v>
      </c>
      <c r="F381" s="52" t="s">
        <v>762</v>
      </c>
      <c r="G381" s="207">
        <v>3719247862850</v>
      </c>
      <c r="H381" s="53" t="s">
        <v>763</v>
      </c>
      <c r="I381" s="52" t="s">
        <v>764</v>
      </c>
      <c r="J381" s="52" t="s">
        <v>571</v>
      </c>
      <c r="K381" s="208">
        <v>4600043311</v>
      </c>
      <c r="L381" s="209" t="s">
        <v>765</v>
      </c>
      <c r="M381" s="209" t="s">
        <v>766</v>
      </c>
      <c r="N381" s="210" t="s">
        <v>779</v>
      </c>
      <c r="O381" s="209" t="s">
        <v>768</v>
      </c>
      <c r="P381" s="209" t="s">
        <v>769</v>
      </c>
      <c r="Q381" s="210" t="s">
        <v>1504</v>
      </c>
      <c r="R381" s="211">
        <v>1702900172</v>
      </c>
      <c r="S381" s="212">
        <v>900320612</v>
      </c>
      <c r="T381" s="210" t="s">
        <v>1505</v>
      </c>
      <c r="U381" s="209" t="s">
        <v>777</v>
      </c>
      <c r="V381" s="88">
        <v>41190</v>
      </c>
      <c r="W381" s="212">
        <v>177056</v>
      </c>
      <c r="X381" s="210" t="s">
        <v>1506</v>
      </c>
      <c r="Y381" s="209" t="s">
        <v>771</v>
      </c>
      <c r="Z381" s="209" t="s">
        <v>772</v>
      </c>
      <c r="AA381" s="209">
        <v>366</v>
      </c>
      <c r="AB381" s="209" t="s">
        <v>773</v>
      </c>
      <c r="AC381" s="211">
        <v>0</v>
      </c>
      <c r="AD381" s="209" t="s">
        <v>773</v>
      </c>
      <c r="AE381" s="88">
        <v>41190</v>
      </c>
      <c r="AF381" s="213">
        <v>41555</v>
      </c>
      <c r="AG381" s="209" t="s">
        <v>774</v>
      </c>
      <c r="AH381" s="220"/>
      <c r="AI381" s="220"/>
      <c r="AJ381" s="220"/>
      <c r="AK381" s="220"/>
      <c r="AL381" s="220"/>
      <c r="AM381" s="220"/>
      <c r="AN381" s="220"/>
      <c r="AO381" s="220"/>
      <c r="AP381" s="220"/>
      <c r="AQ381" s="220"/>
      <c r="AR381" s="220"/>
      <c r="AS381" s="220"/>
      <c r="AT381" s="220"/>
      <c r="AU381" s="217">
        <f t="shared" si="18"/>
        <v>1</v>
      </c>
      <c r="AV381" s="217">
        <f t="shared" si="19"/>
        <v>366</v>
      </c>
      <c r="AW381" s="217">
        <f t="shared" si="17"/>
        <v>0</v>
      </c>
    </row>
    <row r="382" spans="1:49" s="218" customFormat="1" ht="24" customHeight="1">
      <c r="A382" s="206" t="s">
        <v>1536</v>
      </c>
      <c r="B382" s="206" t="s">
        <v>452</v>
      </c>
      <c r="C382" s="206" t="s">
        <v>1582</v>
      </c>
      <c r="D382" s="52">
        <v>890905211</v>
      </c>
      <c r="E382" s="53" t="s">
        <v>116</v>
      </c>
      <c r="F382" s="52"/>
      <c r="G382" s="207">
        <v>3719247862850</v>
      </c>
      <c r="H382" s="53" t="s">
        <v>763</v>
      </c>
      <c r="I382" s="52" t="s">
        <v>764</v>
      </c>
      <c r="J382" s="52" t="s">
        <v>571</v>
      </c>
      <c r="K382" s="208">
        <v>4600043313</v>
      </c>
      <c r="L382" s="209" t="s">
        <v>775</v>
      </c>
      <c r="M382" s="209" t="s">
        <v>766</v>
      </c>
      <c r="N382" s="210" t="s">
        <v>776</v>
      </c>
      <c r="O382" s="209" t="s">
        <v>768</v>
      </c>
      <c r="P382" s="209" t="s">
        <v>769</v>
      </c>
      <c r="Q382" s="210" t="s">
        <v>1507</v>
      </c>
      <c r="R382" s="211">
        <v>55252131</v>
      </c>
      <c r="S382" s="212">
        <v>900266313</v>
      </c>
      <c r="T382" s="210" t="s">
        <v>1508</v>
      </c>
      <c r="U382" s="209" t="s">
        <v>777</v>
      </c>
      <c r="V382" s="88">
        <v>41185</v>
      </c>
      <c r="W382" s="212">
        <v>71632683</v>
      </c>
      <c r="X382" s="210" t="s">
        <v>1509</v>
      </c>
      <c r="Y382" s="209" t="s">
        <v>771</v>
      </c>
      <c r="Z382" s="209" t="s">
        <v>772</v>
      </c>
      <c r="AA382" s="209">
        <v>90</v>
      </c>
      <c r="AB382" s="209" t="s">
        <v>773</v>
      </c>
      <c r="AC382" s="211">
        <v>0</v>
      </c>
      <c r="AD382" s="209" t="s">
        <v>773</v>
      </c>
      <c r="AE382" s="88">
        <v>41185</v>
      </c>
      <c r="AF382" s="213">
        <v>41274</v>
      </c>
      <c r="AG382" s="209" t="s">
        <v>773</v>
      </c>
      <c r="AH382" s="220"/>
      <c r="AI382" s="220"/>
      <c r="AJ382" s="220"/>
      <c r="AK382" s="220"/>
      <c r="AL382" s="220"/>
      <c r="AM382" s="220"/>
      <c r="AN382" s="220"/>
      <c r="AO382" s="220"/>
      <c r="AP382" s="220"/>
      <c r="AQ382" s="220"/>
      <c r="AR382" s="220"/>
      <c r="AS382" s="220"/>
      <c r="AT382" s="220"/>
      <c r="AU382" s="217">
        <f t="shared" si="18"/>
        <v>1</v>
      </c>
      <c r="AV382" s="217">
        <f t="shared" si="19"/>
        <v>90</v>
      </c>
      <c r="AW382" s="217">
        <f t="shared" si="17"/>
        <v>0</v>
      </c>
    </row>
    <row r="383" spans="1:49" s="218" customFormat="1" ht="24" customHeight="1">
      <c r="A383" s="206" t="s">
        <v>1536</v>
      </c>
      <c r="B383" s="206" t="s">
        <v>486</v>
      </c>
      <c r="C383" s="206" t="s">
        <v>1582</v>
      </c>
      <c r="D383" s="52">
        <v>890905211</v>
      </c>
      <c r="E383" s="53" t="s">
        <v>116</v>
      </c>
      <c r="F383" s="52" t="s">
        <v>786</v>
      </c>
      <c r="G383" s="207">
        <v>3719247862850</v>
      </c>
      <c r="H383" s="53" t="s">
        <v>763</v>
      </c>
      <c r="I383" s="52" t="s">
        <v>764</v>
      </c>
      <c r="J383" s="52" t="s">
        <v>571</v>
      </c>
      <c r="K383" s="208">
        <v>4600043317</v>
      </c>
      <c r="L383" s="209"/>
      <c r="M383" s="209" t="s">
        <v>766</v>
      </c>
      <c r="N383" s="210" t="s">
        <v>787</v>
      </c>
      <c r="O383" s="209" t="s">
        <v>768</v>
      </c>
      <c r="P383" s="209" t="s">
        <v>769</v>
      </c>
      <c r="Q383" s="210" t="s">
        <v>1510</v>
      </c>
      <c r="R383" s="211">
        <v>40000000</v>
      </c>
      <c r="S383" s="212">
        <v>900129517</v>
      </c>
      <c r="T383" s="210" t="s">
        <v>1511</v>
      </c>
      <c r="U383" s="209" t="s">
        <v>777</v>
      </c>
      <c r="V383" s="88">
        <v>41185</v>
      </c>
      <c r="W383" s="212">
        <v>43021744</v>
      </c>
      <c r="X383" s="210" t="s">
        <v>371</v>
      </c>
      <c r="Y383" s="209" t="s">
        <v>771</v>
      </c>
      <c r="Z383" s="209" t="s">
        <v>772</v>
      </c>
      <c r="AA383" s="209">
        <v>77</v>
      </c>
      <c r="AB383" s="209" t="s">
        <v>773</v>
      </c>
      <c r="AC383" s="211">
        <v>0</v>
      </c>
      <c r="AD383" s="209" t="s">
        <v>773</v>
      </c>
      <c r="AE383" s="88">
        <v>41185</v>
      </c>
      <c r="AF383" s="213">
        <v>41261</v>
      </c>
      <c r="AG383" s="209" t="s">
        <v>773</v>
      </c>
      <c r="AH383" s="220"/>
      <c r="AI383" s="220"/>
      <c r="AJ383" s="220"/>
      <c r="AK383" s="220"/>
      <c r="AL383" s="220"/>
      <c r="AM383" s="220"/>
      <c r="AN383" s="220"/>
      <c r="AO383" s="220"/>
      <c r="AP383" s="220"/>
      <c r="AQ383" s="220"/>
      <c r="AR383" s="220"/>
      <c r="AS383" s="220"/>
      <c r="AT383" s="220"/>
      <c r="AU383" s="217">
        <f t="shared" si="18"/>
        <v>1</v>
      </c>
      <c r="AV383" s="217">
        <f t="shared" si="19"/>
        <v>77</v>
      </c>
      <c r="AW383" s="217">
        <f t="shared" si="17"/>
        <v>0</v>
      </c>
    </row>
    <row r="384" spans="1:49" s="218" customFormat="1" ht="24" customHeight="1">
      <c r="A384" s="206" t="s">
        <v>1536</v>
      </c>
      <c r="B384" s="206" t="s">
        <v>1619</v>
      </c>
      <c r="C384" s="206" t="s">
        <v>1582</v>
      </c>
      <c r="D384" s="52">
        <v>890905211</v>
      </c>
      <c r="E384" s="53" t="s">
        <v>116</v>
      </c>
      <c r="F384" s="52" t="s">
        <v>786</v>
      </c>
      <c r="G384" s="207">
        <v>3719247862850</v>
      </c>
      <c r="H384" s="53" t="s">
        <v>763</v>
      </c>
      <c r="I384" s="52" t="s">
        <v>764</v>
      </c>
      <c r="J384" s="52" t="s">
        <v>571</v>
      </c>
      <c r="K384" s="208">
        <v>4600043318</v>
      </c>
      <c r="L384" s="209"/>
      <c r="M384" s="209" t="s">
        <v>766</v>
      </c>
      <c r="N384" s="210" t="s">
        <v>787</v>
      </c>
      <c r="O384" s="209" t="s">
        <v>768</v>
      </c>
      <c r="P384" s="209" t="s">
        <v>769</v>
      </c>
      <c r="Q384" s="210" t="s">
        <v>1512</v>
      </c>
      <c r="R384" s="211">
        <v>54000000</v>
      </c>
      <c r="S384" s="212">
        <v>900167683</v>
      </c>
      <c r="T384" s="210" t="s">
        <v>1513</v>
      </c>
      <c r="U384" s="209" t="s">
        <v>777</v>
      </c>
      <c r="V384" s="88">
        <v>41192</v>
      </c>
      <c r="W384" s="212">
        <v>71762232</v>
      </c>
      <c r="X384" s="210" t="s">
        <v>497</v>
      </c>
      <c r="Y384" s="209" t="s">
        <v>771</v>
      </c>
      <c r="Z384" s="209" t="s">
        <v>772</v>
      </c>
      <c r="AA384" s="209">
        <v>83</v>
      </c>
      <c r="AB384" s="209" t="s">
        <v>773</v>
      </c>
      <c r="AC384" s="211">
        <v>0</v>
      </c>
      <c r="AD384" s="209" t="s">
        <v>773</v>
      </c>
      <c r="AE384" s="88">
        <v>41192</v>
      </c>
      <c r="AF384" s="213">
        <v>41274</v>
      </c>
      <c r="AG384" s="209" t="s">
        <v>773</v>
      </c>
      <c r="AH384" s="220"/>
      <c r="AI384" s="220"/>
      <c r="AJ384" s="220"/>
      <c r="AK384" s="220"/>
      <c r="AL384" s="220"/>
      <c r="AM384" s="220"/>
      <c r="AN384" s="220"/>
      <c r="AO384" s="220"/>
      <c r="AP384" s="220"/>
      <c r="AQ384" s="220"/>
      <c r="AR384" s="220"/>
      <c r="AS384" s="220"/>
      <c r="AT384" s="220"/>
      <c r="AU384" s="217">
        <f t="shared" si="18"/>
        <v>1</v>
      </c>
      <c r="AV384" s="217">
        <f t="shared" si="19"/>
        <v>83</v>
      </c>
      <c r="AW384" s="217">
        <f t="shared" si="17"/>
        <v>0</v>
      </c>
    </row>
    <row r="385" spans="1:49" s="218" customFormat="1" ht="24" customHeight="1">
      <c r="A385" s="206" t="s">
        <v>1536</v>
      </c>
      <c r="B385" s="206" t="s">
        <v>471</v>
      </c>
      <c r="C385" s="206" t="s">
        <v>1582</v>
      </c>
      <c r="D385" s="52">
        <v>890905211</v>
      </c>
      <c r="E385" s="53" t="s">
        <v>116</v>
      </c>
      <c r="F385" s="52" t="s">
        <v>786</v>
      </c>
      <c r="G385" s="207">
        <v>3719247862850</v>
      </c>
      <c r="H385" s="53" t="s">
        <v>763</v>
      </c>
      <c r="I385" s="52" t="s">
        <v>764</v>
      </c>
      <c r="J385" s="52" t="s">
        <v>571</v>
      </c>
      <c r="K385" s="208">
        <v>4600043319</v>
      </c>
      <c r="L385" s="209"/>
      <c r="M385" s="209" t="s">
        <v>766</v>
      </c>
      <c r="N385" s="210" t="s">
        <v>787</v>
      </c>
      <c r="O385" s="209" t="s">
        <v>768</v>
      </c>
      <c r="P385" s="209" t="s">
        <v>769</v>
      </c>
      <c r="Q385" s="210" t="s">
        <v>608</v>
      </c>
      <c r="R385" s="211">
        <v>20750382</v>
      </c>
      <c r="S385" s="212">
        <v>800201487</v>
      </c>
      <c r="T385" s="210" t="s">
        <v>480</v>
      </c>
      <c r="U385" s="209" t="s">
        <v>777</v>
      </c>
      <c r="V385" s="88">
        <v>41205</v>
      </c>
      <c r="W385" s="212">
        <v>98550159</v>
      </c>
      <c r="X385" s="210" t="s">
        <v>154</v>
      </c>
      <c r="Y385" s="209" t="s">
        <v>771</v>
      </c>
      <c r="Z385" s="209" t="s">
        <v>772</v>
      </c>
      <c r="AA385" s="209">
        <v>12</v>
      </c>
      <c r="AB385" s="209" t="s">
        <v>773</v>
      </c>
      <c r="AC385" s="211">
        <v>0</v>
      </c>
      <c r="AD385" s="209" t="s">
        <v>773</v>
      </c>
      <c r="AE385" s="88">
        <v>41205</v>
      </c>
      <c r="AF385" s="213">
        <v>41216</v>
      </c>
      <c r="AG385" s="209" t="s">
        <v>773</v>
      </c>
      <c r="AH385" s="220"/>
      <c r="AI385" s="220"/>
      <c r="AJ385" s="220"/>
      <c r="AK385" s="220"/>
      <c r="AL385" s="220"/>
      <c r="AM385" s="220"/>
      <c r="AN385" s="220"/>
      <c r="AO385" s="220"/>
      <c r="AP385" s="220"/>
      <c r="AQ385" s="220"/>
      <c r="AR385" s="220"/>
      <c r="AS385" s="220"/>
      <c r="AT385" s="220"/>
      <c r="AU385" s="217">
        <f t="shared" si="18"/>
        <v>1</v>
      </c>
      <c r="AV385" s="217">
        <f t="shared" si="19"/>
        <v>12</v>
      </c>
      <c r="AW385" s="217">
        <f t="shared" si="17"/>
        <v>0</v>
      </c>
    </row>
    <row r="386" spans="1:49" s="218" customFormat="1" ht="24" customHeight="1">
      <c r="A386" s="206" t="s">
        <v>1536</v>
      </c>
      <c r="B386" s="206" t="s">
        <v>1619</v>
      </c>
      <c r="C386" s="206" t="s">
        <v>1582</v>
      </c>
      <c r="D386" s="52">
        <v>890905211</v>
      </c>
      <c r="E386" s="53" t="s">
        <v>116</v>
      </c>
      <c r="F386" s="52" t="s">
        <v>786</v>
      </c>
      <c r="G386" s="207">
        <v>3719247862850</v>
      </c>
      <c r="H386" s="53" t="s">
        <v>763</v>
      </c>
      <c r="I386" s="52" t="s">
        <v>764</v>
      </c>
      <c r="J386" s="52" t="s">
        <v>571</v>
      </c>
      <c r="K386" s="208">
        <v>4600043320</v>
      </c>
      <c r="L386" s="209"/>
      <c r="M386" s="209" t="s">
        <v>766</v>
      </c>
      <c r="N386" s="210" t="s">
        <v>787</v>
      </c>
      <c r="O386" s="209" t="s">
        <v>768</v>
      </c>
      <c r="P386" s="209" t="s">
        <v>769</v>
      </c>
      <c r="Q386" s="210" t="s">
        <v>609</v>
      </c>
      <c r="R386" s="211">
        <v>59702611</v>
      </c>
      <c r="S386" s="212">
        <v>890902922</v>
      </c>
      <c r="T386" s="210" t="s">
        <v>1524</v>
      </c>
      <c r="U386" s="209" t="s">
        <v>777</v>
      </c>
      <c r="V386" s="88">
        <v>41206</v>
      </c>
      <c r="W386" s="212">
        <v>43168084</v>
      </c>
      <c r="X386" s="210" t="s">
        <v>1561</v>
      </c>
      <c r="Y386" s="209" t="s">
        <v>797</v>
      </c>
      <c r="Z386" s="209" t="s">
        <v>772</v>
      </c>
      <c r="AA386" s="209">
        <v>69</v>
      </c>
      <c r="AB386" s="209" t="s">
        <v>773</v>
      </c>
      <c r="AC386" s="211">
        <v>0</v>
      </c>
      <c r="AD386" s="209" t="s">
        <v>773</v>
      </c>
      <c r="AE386" s="88">
        <v>41206</v>
      </c>
      <c r="AF386" s="213">
        <v>41274</v>
      </c>
      <c r="AG386" s="209" t="s">
        <v>773</v>
      </c>
      <c r="AH386" s="220"/>
      <c r="AI386" s="220"/>
      <c r="AJ386" s="220"/>
      <c r="AK386" s="220"/>
      <c r="AL386" s="220"/>
      <c r="AM386" s="220"/>
      <c r="AN386" s="220"/>
      <c r="AO386" s="220"/>
      <c r="AP386" s="220"/>
      <c r="AQ386" s="220"/>
      <c r="AR386" s="220"/>
      <c r="AS386" s="220"/>
      <c r="AT386" s="220"/>
      <c r="AU386" s="217">
        <f t="shared" si="18"/>
        <v>1</v>
      </c>
      <c r="AV386" s="217">
        <f t="shared" si="19"/>
        <v>69</v>
      </c>
      <c r="AW386" s="217">
        <f t="shared" si="17"/>
        <v>0</v>
      </c>
    </row>
    <row r="387" spans="1:49" s="218" customFormat="1" ht="24" customHeight="1">
      <c r="A387" s="206" t="s">
        <v>1536</v>
      </c>
      <c r="B387" s="206" t="s">
        <v>1537</v>
      </c>
      <c r="C387" s="206" t="s">
        <v>1582</v>
      </c>
      <c r="D387" s="52">
        <v>890905211</v>
      </c>
      <c r="E387" s="53" t="s">
        <v>116</v>
      </c>
      <c r="F387" s="52"/>
      <c r="G387" s="207">
        <v>3719247862850</v>
      </c>
      <c r="H387" s="53" t="s">
        <v>763</v>
      </c>
      <c r="I387" s="52" t="s">
        <v>764</v>
      </c>
      <c r="J387" s="52" t="s">
        <v>571</v>
      </c>
      <c r="K387" s="208">
        <v>4600043321</v>
      </c>
      <c r="L387" s="209" t="s">
        <v>765</v>
      </c>
      <c r="M387" s="209" t="s">
        <v>766</v>
      </c>
      <c r="N387" s="210" t="s">
        <v>776</v>
      </c>
      <c r="O387" s="209" t="s">
        <v>768</v>
      </c>
      <c r="P387" s="209" t="s">
        <v>769</v>
      </c>
      <c r="Q387" s="210" t="s">
        <v>332</v>
      </c>
      <c r="R387" s="211">
        <v>30000000</v>
      </c>
      <c r="S387" s="212">
        <v>890906120</v>
      </c>
      <c r="T387" s="210" t="s">
        <v>610</v>
      </c>
      <c r="U387" s="209" t="s">
        <v>777</v>
      </c>
      <c r="V387" s="88">
        <v>41185</v>
      </c>
      <c r="W387" s="212">
        <v>9854737</v>
      </c>
      <c r="X387" s="210" t="s">
        <v>424</v>
      </c>
      <c r="Y387" s="209" t="s">
        <v>771</v>
      </c>
      <c r="Z387" s="209" t="s">
        <v>772</v>
      </c>
      <c r="AA387" s="209">
        <v>77</v>
      </c>
      <c r="AB387" s="209" t="s">
        <v>773</v>
      </c>
      <c r="AC387" s="211">
        <v>0</v>
      </c>
      <c r="AD387" s="209" t="s">
        <v>773</v>
      </c>
      <c r="AE387" s="88">
        <v>41185</v>
      </c>
      <c r="AF387" s="213">
        <v>41261</v>
      </c>
      <c r="AG387" s="209" t="s">
        <v>773</v>
      </c>
      <c r="AH387" s="220"/>
      <c r="AI387" s="220"/>
      <c r="AJ387" s="220"/>
      <c r="AK387" s="220"/>
      <c r="AL387" s="220"/>
      <c r="AM387" s="220"/>
      <c r="AN387" s="220"/>
      <c r="AO387" s="220"/>
      <c r="AP387" s="220"/>
      <c r="AQ387" s="220"/>
      <c r="AR387" s="220"/>
      <c r="AS387" s="220"/>
      <c r="AT387" s="220"/>
      <c r="AU387" s="217">
        <f t="shared" si="18"/>
        <v>1</v>
      </c>
      <c r="AV387" s="217">
        <f t="shared" si="19"/>
        <v>77</v>
      </c>
      <c r="AW387" s="217">
        <f t="shared" si="17"/>
        <v>0</v>
      </c>
    </row>
    <row r="388" spans="1:49" s="218" customFormat="1" ht="24" customHeight="1">
      <c r="A388" s="206" t="s">
        <v>1536</v>
      </c>
      <c r="B388" s="206" t="s">
        <v>495</v>
      </c>
      <c r="C388" s="206" t="s">
        <v>1582</v>
      </c>
      <c r="D388" s="52">
        <v>890905211</v>
      </c>
      <c r="E388" s="53" t="s">
        <v>116</v>
      </c>
      <c r="F388" s="52" t="s">
        <v>786</v>
      </c>
      <c r="G388" s="207">
        <v>3719247862850</v>
      </c>
      <c r="H388" s="53" t="s">
        <v>763</v>
      </c>
      <c r="I388" s="52" t="s">
        <v>764</v>
      </c>
      <c r="J388" s="52" t="s">
        <v>571</v>
      </c>
      <c r="K388" s="208">
        <v>4600043322</v>
      </c>
      <c r="L388" s="209"/>
      <c r="M388" s="209" t="s">
        <v>766</v>
      </c>
      <c r="N388" s="210" t="s">
        <v>787</v>
      </c>
      <c r="O388" s="209" t="s">
        <v>768</v>
      </c>
      <c r="P388" s="209" t="s">
        <v>769</v>
      </c>
      <c r="Q388" s="210" t="s">
        <v>611</v>
      </c>
      <c r="R388" s="211">
        <v>22500000</v>
      </c>
      <c r="S388" s="212">
        <v>811039451</v>
      </c>
      <c r="T388" s="210" t="s">
        <v>612</v>
      </c>
      <c r="U388" s="209" t="s">
        <v>777</v>
      </c>
      <c r="V388" s="88">
        <v>41192</v>
      </c>
      <c r="W388" s="212">
        <v>71762232</v>
      </c>
      <c r="X388" s="210" t="s">
        <v>497</v>
      </c>
      <c r="Y388" s="209" t="s">
        <v>771</v>
      </c>
      <c r="Z388" s="209" t="s">
        <v>772</v>
      </c>
      <c r="AA388" s="209">
        <v>70</v>
      </c>
      <c r="AB388" s="209" t="s">
        <v>773</v>
      </c>
      <c r="AC388" s="211">
        <v>0</v>
      </c>
      <c r="AD388" s="209" t="s">
        <v>773</v>
      </c>
      <c r="AE388" s="88">
        <v>41192</v>
      </c>
      <c r="AF388" s="213">
        <v>41261</v>
      </c>
      <c r="AG388" s="209" t="s">
        <v>773</v>
      </c>
      <c r="AH388" s="220"/>
      <c r="AI388" s="220"/>
      <c r="AJ388" s="220"/>
      <c r="AK388" s="220"/>
      <c r="AL388" s="220"/>
      <c r="AM388" s="220"/>
      <c r="AN388" s="220"/>
      <c r="AO388" s="220"/>
      <c r="AP388" s="220"/>
      <c r="AQ388" s="220"/>
      <c r="AR388" s="220"/>
      <c r="AS388" s="220"/>
      <c r="AT388" s="220"/>
      <c r="AU388" s="217">
        <f t="shared" si="18"/>
        <v>1</v>
      </c>
      <c r="AV388" s="217">
        <f t="shared" si="19"/>
        <v>70</v>
      </c>
      <c r="AW388" s="217">
        <f t="shared" si="17"/>
        <v>0</v>
      </c>
    </row>
    <row r="389" spans="1:49" s="218" customFormat="1" ht="24" customHeight="1">
      <c r="A389" s="206" t="s">
        <v>1611</v>
      </c>
      <c r="B389" s="206" t="s">
        <v>413</v>
      </c>
      <c r="C389" s="206" t="s">
        <v>1613</v>
      </c>
      <c r="D389" s="52">
        <v>890905211</v>
      </c>
      <c r="E389" s="53" t="s">
        <v>116</v>
      </c>
      <c r="F389" s="52"/>
      <c r="G389" s="207">
        <v>3719247862850</v>
      </c>
      <c r="H389" s="53" t="s">
        <v>763</v>
      </c>
      <c r="I389" s="52" t="s">
        <v>764</v>
      </c>
      <c r="J389" s="52" t="s">
        <v>571</v>
      </c>
      <c r="K389" s="208">
        <v>4600043323</v>
      </c>
      <c r="L389" s="209" t="s">
        <v>765</v>
      </c>
      <c r="M389" s="209" t="s">
        <v>766</v>
      </c>
      <c r="N389" s="210" t="s">
        <v>780</v>
      </c>
      <c r="O389" s="209" t="s">
        <v>768</v>
      </c>
      <c r="P389" s="209" t="s">
        <v>769</v>
      </c>
      <c r="Q389" s="210" t="s">
        <v>613</v>
      </c>
      <c r="R389" s="211">
        <v>314610560</v>
      </c>
      <c r="S389" s="212">
        <v>899999063</v>
      </c>
      <c r="T389" s="210" t="s">
        <v>423</v>
      </c>
      <c r="U389" s="209" t="s">
        <v>777</v>
      </c>
      <c r="V389" s="88">
        <v>41208</v>
      </c>
      <c r="W389" s="212">
        <v>43064207</v>
      </c>
      <c r="X389" s="210" t="s">
        <v>1502</v>
      </c>
      <c r="Y389" s="209" t="s">
        <v>771</v>
      </c>
      <c r="Z389" s="209" t="s">
        <v>772</v>
      </c>
      <c r="AA389" s="209">
        <v>46</v>
      </c>
      <c r="AB389" s="209" t="s">
        <v>773</v>
      </c>
      <c r="AC389" s="211">
        <v>0</v>
      </c>
      <c r="AD389" s="209" t="s">
        <v>773</v>
      </c>
      <c r="AE389" s="88">
        <v>41208</v>
      </c>
      <c r="AF389" s="213">
        <v>41253</v>
      </c>
      <c r="AG389" s="209" t="s">
        <v>774</v>
      </c>
      <c r="AH389" s="220"/>
      <c r="AI389" s="220"/>
      <c r="AJ389" s="220"/>
      <c r="AK389" s="220"/>
      <c r="AL389" s="220"/>
      <c r="AM389" s="220"/>
      <c r="AN389" s="220"/>
      <c r="AO389" s="220"/>
      <c r="AP389" s="220"/>
      <c r="AQ389" s="220"/>
      <c r="AR389" s="220"/>
      <c r="AS389" s="220"/>
      <c r="AT389" s="220"/>
      <c r="AU389" s="217">
        <f t="shared" si="18"/>
        <v>1</v>
      </c>
      <c r="AV389" s="217">
        <f t="shared" si="19"/>
        <v>46</v>
      </c>
      <c r="AW389" s="217">
        <f t="shared" si="17"/>
        <v>0</v>
      </c>
    </row>
    <row r="390" spans="1:49" s="218" customFormat="1" ht="24" customHeight="1">
      <c r="A390" s="206" t="s">
        <v>1514</v>
      </c>
      <c r="B390" s="206"/>
      <c r="C390" s="206" t="s">
        <v>1570</v>
      </c>
      <c r="D390" s="52">
        <v>890905211</v>
      </c>
      <c r="E390" s="53" t="s">
        <v>116</v>
      </c>
      <c r="F390" s="52" t="s">
        <v>762</v>
      </c>
      <c r="G390" s="207">
        <v>3719247862850</v>
      </c>
      <c r="H390" s="53" t="s">
        <v>763</v>
      </c>
      <c r="I390" s="52" t="s">
        <v>764</v>
      </c>
      <c r="J390" s="52" t="s">
        <v>571</v>
      </c>
      <c r="K390" s="208">
        <v>4600043324</v>
      </c>
      <c r="L390" s="209" t="s">
        <v>778</v>
      </c>
      <c r="M390" s="209" t="s">
        <v>1515</v>
      </c>
      <c r="N390" s="210" t="s">
        <v>781</v>
      </c>
      <c r="O390" s="209" t="s">
        <v>810</v>
      </c>
      <c r="P390" s="209" t="s">
        <v>769</v>
      </c>
      <c r="Q390" s="210" t="s">
        <v>614</v>
      </c>
      <c r="R390" s="211">
        <v>62705030</v>
      </c>
      <c r="S390" s="212">
        <v>800054008</v>
      </c>
      <c r="T390" s="210" t="s">
        <v>615</v>
      </c>
      <c r="U390" s="209" t="s">
        <v>777</v>
      </c>
      <c r="V390" s="88">
        <v>41200</v>
      </c>
      <c r="W390" s="212">
        <v>39441004</v>
      </c>
      <c r="X390" s="210" t="s">
        <v>163</v>
      </c>
      <c r="Y390" s="209" t="s">
        <v>771</v>
      </c>
      <c r="Z390" s="209" t="s">
        <v>772</v>
      </c>
      <c r="AA390" s="209">
        <v>1170</v>
      </c>
      <c r="AB390" s="209" t="s">
        <v>773</v>
      </c>
      <c r="AC390" s="211">
        <v>0</v>
      </c>
      <c r="AD390" s="209" t="s">
        <v>773</v>
      </c>
      <c r="AE390" s="88">
        <v>41200</v>
      </c>
      <c r="AF390" s="213">
        <v>42369</v>
      </c>
      <c r="AG390" s="209" t="s">
        <v>774</v>
      </c>
      <c r="AH390" s="220"/>
      <c r="AI390" s="220"/>
      <c r="AJ390" s="220"/>
      <c r="AK390" s="220"/>
      <c r="AL390" s="220"/>
      <c r="AM390" s="220"/>
      <c r="AN390" s="220"/>
      <c r="AO390" s="220"/>
      <c r="AP390" s="220"/>
      <c r="AQ390" s="220"/>
      <c r="AR390" s="220"/>
      <c r="AS390" s="220"/>
      <c r="AT390" s="220"/>
      <c r="AU390" s="217">
        <f t="shared" si="18"/>
        <v>1</v>
      </c>
      <c r="AV390" s="217">
        <f t="shared" si="19"/>
        <v>1170</v>
      </c>
      <c r="AW390" s="217">
        <f t="shared" si="17"/>
        <v>0</v>
      </c>
    </row>
    <row r="391" spans="1:49" s="218" customFormat="1" ht="24" customHeight="1">
      <c r="A391" s="206" t="s">
        <v>1514</v>
      </c>
      <c r="B391" s="206"/>
      <c r="C391" s="206" t="s">
        <v>1570</v>
      </c>
      <c r="D391" s="52">
        <v>890905211</v>
      </c>
      <c r="E391" s="53" t="s">
        <v>116</v>
      </c>
      <c r="F391" s="52"/>
      <c r="G391" s="207">
        <v>3719247862850</v>
      </c>
      <c r="H391" s="53" t="s">
        <v>763</v>
      </c>
      <c r="I391" s="52" t="s">
        <v>764</v>
      </c>
      <c r="J391" s="52" t="s">
        <v>571</v>
      </c>
      <c r="K391" s="208">
        <v>4600043325</v>
      </c>
      <c r="L391" s="209" t="s">
        <v>778</v>
      </c>
      <c r="M391" s="209" t="s">
        <v>1515</v>
      </c>
      <c r="N391" s="210" t="s">
        <v>781</v>
      </c>
      <c r="O391" s="209" t="s">
        <v>810</v>
      </c>
      <c r="P391" s="209" t="s">
        <v>769</v>
      </c>
      <c r="Q391" s="210" t="s">
        <v>614</v>
      </c>
      <c r="R391" s="211">
        <v>77770066</v>
      </c>
      <c r="S391" s="212">
        <v>800091144</v>
      </c>
      <c r="T391" s="210" t="s">
        <v>616</v>
      </c>
      <c r="U391" s="209" t="s">
        <v>777</v>
      </c>
      <c r="V391" s="88">
        <v>41200</v>
      </c>
      <c r="W391" s="212">
        <v>39441004</v>
      </c>
      <c r="X391" s="210" t="s">
        <v>163</v>
      </c>
      <c r="Y391" s="209" t="s">
        <v>771</v>
      </c>
      <c r="Z391" s="209" t="s">
        <v>772</v>
      </c>
      <c r="AA391" s="209">
        <v>1170</v>
      </c>
      <c r="AB391" s="209" t="s">
        <v>773</v>
      </c>
      <c r="AC391" s="211">
        <v>0</v>
      </c>
      <c r="AD391" s="209" t="s">
        <v>773</v>
      </c>
      <c r="AE391" s="88">
        <v>41200</v>
      </c>
      <c r="AF391" s="213">
        <v>42369</v>
      </c>
      <c r="AG391" s="209" t="s">
        <v>774</v>
      </c>
      <c r="AH391" s="220"/>
      <c r="AI391" s="220"/>
      <c r="AJ391" s="220"/>
      <c r="AK391" s="220"/>
      <c r="AL391" s="220"/>
      <c r="AM391" s="220"/>
      <c r="AN391" s="220"/>
      <c r="AO391" s="220"/>
      <c r="AP391" s="220"/>
      <c r="AQ391" s="220"/>
      <c r="AR391" s="220"/>
      <c r="AS391" s="220"/>
      <c r="AT391" s="220"/>
      <c r="AU391" s="217">
        <f t="shared" si="18"/>
        <v>1</v>
      </c>
      <c r="AV391" s="217">
        <f t="shared" si="19"/>
        <v>1170</v>
      </c>
      <c r="AW391" s="217">
        <f t="shared" si="17"/>
        <v>0</v>
      </c>
    </row>
    <row r="392" spans="1:49" s="218" customFormat="1" ht="24" customHeight="1">
      <c r="A392" s="206" t="s">
        <v>1514</v>
      </c>
      <c r="B392" s="206"/>
      <c r="C392" s="206" t="s">
        <v>1570</v>
      </c>
      <c r="D392" s="52">
        <v>890905211</v>
      </c>
      <c r="E392" s="53" t="s">
        <v>116</v>
      </c>
      <c r="F392" s="52"/>
      <c r="G392" s="207">
        <v>3719247862850</v>
      </c>
      <c r="H392" s="53" t="s">
        <v>763</v>
      </c>
      <c r="I392" s="52" t="s">
        <v>764</v>
      </c>
      <c r="J392" s="52" t="s">
        <v>571</v>
      </c>
      <c r="K392" s="208">
        <v>4600043326</v>
      </c>
      <c r="L392" s="209" t="s">
        <v>778</v>
      </c>
      <c r="M392" s="209" t="s">
        <v>1515</v>
      </c>
      <c r="N392" s="210" t="s">
        <v>781</v>
      </c>
      <c r="O392" s="209" t="s">
        <v>810</v>
      </c>
      <c r="P392" s="209" t="s">
        <v>769</v>
      </c>
      <c r="Q392" s="210" t="s">
        <v>614</v>
      </c>
      <c r="R392" s="211">
        <v>9280000</v>
      </c>
      <c r="S392" s="212">
        <v>890913861</v>
      </c>
      <c r="T392" s="210" t="s">
        <v>617</v>
      </c>
      <c r="U392" s="209" t="s">
        <v>777</v>
      </c>
      <c r="V392" s="88">
        <v>41200</v>
      </c>
      <c r="W392" s="212">
        <v>39441004</v>
      </c>
      <c r="X392" s="210" t="s">
        <v>163</v>
      </c>
      <c r="Y392" s="209" t="s">
        <v>771</v>
      </c>
      <c r="Z392" s="209" t="s">
        <v>772</v>
      </c>
      <c r="AA392" s="209">
        <v>1170</v>
      </c>
      <c r="AB392" s="209" t="s">
        <v>773</v>
      </c>
      <c r="AC392" s="211">
        <v>0</v>
      </c>
      <c r="AD392" s="209" t="s">
        <v>773</v>
      </c>
      <c r="AE392" s="88">
        <v>41200</v>
      </c>
      <c r="AF392" s="213">
        <v>42369</v>
      </c>
      <c r="AG392" s="209" t="s">
        <v>774</v>
      </c>
      <c r="AH392" s="220"/>
      <c r="AI392" s="220"/>
      <c r="AJ392" s="220"/>
      <c r="AK392" s="220"/>
      <c r="AL392" s="220"/>
      <c r="AM392" s="220"/>
      <c r="AN392" s="220"/>
      <c r="AO392" s="220"/>
      <c r="AP392" s="220"/>
      <c r="AQ392" s="220"/>
      <c r="AR392" s="220"/>
      <c r="AS392" s="220"/>
      <c r="AT392" s="220"/>
      <c r="AU392" s="217">
        <f t="shared" si="18"/>
        <v>1</v>
      </c>
      <c r="AV392" s="217">
        <f t="shared" si="19"/>
        <v>1170</v>
      </c>
      <c r="AW392" s="217">
        <f aca="true" t="shared" si="20" ref="AW392:AW455">+AV392-AA392</f>
        <v>0</v>
      </c>
    </row>
    <row r="393" spans="1:49" s="218" customFormat="1" ht="24" customHeight="1">
      <c r="A393" s="206" t="s">
        <v>1514</v>
      </c>
      <c r="B393" s="206"/>
      <c r="C393" s="206" t="s">
        <v>1570</v>
      </c>
      <c r="D393" s="52">
        <v>890905211</v>
      </c>
      <c r="E393" s="53" t="s">
        <v>116</v>
      </c>
      <c r="F393" s="52" t="s">
        <v>762</v>
      </c>
      <c r="G393" s="207">
        <v>3719247862850</v>
      </c>
      <c r="H393" s="53" t="s">
        <v>763</v>
      </c>
      <c r="I393" s="52" t="s">
        <v>764</v>
      </c>
      <c r="J393" s="52" t="s">
        <v>571</v>
      </c>
      <c r="K393" s="208">
        <v>4600043327</v>
      </c>
      <c r="L393" s="209" t="s">
        <v>778</v>
      </c>
      <c r="M393" s="209" t="s">
        <v>1515</v>
      </c>
      <c r="N393" s="210" t="s">
        <v>781</v>
      </c>
      <c r="O393" s="209" t="s">
        <v>810</v>
      </c>
      <c r="P393" s="209" t="s">
        <v>769</v>
      </c>
      <c r="Q393" s="210" t="s">
        <v>614</v>
      </c>
      <c r="R393" s="211">
        <v>54498656</v>
      </c>
      <c r="S393" s="212">
        <v>890913861</v>
      </c>
      <c r="T393" s="210" t="s">
        <v>617</v>
      </c>
      <c r="U393" s="209" t="s">
        <v>777</v>
      </c>
      <c r="V393" s="88">
        <v>41200</v>
      </c>
      <c r="W393" s="212">
        <v>39441004</v>
      </c>
      <c r="X393" s="210" t="s">
        <v>163</v>
      </c>
      <c r="Y393" s="209" t="s">
        <v>771</v>
      </c>
      <c r="Z393" s="209" t="s">
        <v>772</v>
      </c>
      <c r="AA393" s="209">
        <v>1170</v>
      </c>
      <c r="AB393" s="209" t="s">
        <v>773</v>
      </c>
      <c r="AC393" s="211">
        <v>0</v>
      </c>
      <c r="AD393" s="209" t="s">
        <v>773</v>
      </c>
      <c r="AE393" s="88">
        <v>41200</v>
      </c>
      <c r="AF393" s="213">
        <v>42369</v>
      </c>
      <c r="AG393" s="209" t="s">
        <v>774</v>
      </c>
      <c r="AH393" s="220"/>
      <c r="AI393" s="220"/>
      <c r="AJ393" s="220"/>
      <c r="AK393" s="220"/>
      <c r="AL393" s="220"/>
      <c r="AM393" s="220"/>
      <c r="AN393" s="220"/>
      <c r="AO393" s="220"/>
      <c r="AP393" s="220"/>
      <c r="AQ393" s="220"/>
      <c r="AR393" s="220"/>
      <c r="AS393" s="220"/>
      <c r="AT393" s="220"/>
      <c r="AU393" s="217">
        <f t="shared" si="18"/>
        <v>1</v>
      </c>
      <c r="AV393" s="217">
        <f t="shared" si="19"/>
        <v>1170</v>
      </c>
      <c r="AW393" s="217">
        <f t="shared" si="20"/>
        <v>0</v>
      </c>
    </row>
    <row r="394" spans="1:49" s="218" customFormat="1" ht="24" customHeight="1">
      <c r="A394" s="206" t="s">
        <v>1531</v>
      </c>
      <c r="B394" s="206" t="s">
        <v>412</v>
      </c>
      <c r="C394" s="206" t="s">
        <v>1584</v>
      </c>
      <c r="D394" s="52">
        <v>890905211</v>
      </c>
      <c r="E394" s="53" t="s">
        <v>116</v>
      </c>
      <c r="F394" s="52" t="s">
        <v>786</v>
      </c>
      <c r="G394" s="207">
        <v>3719247862850</v>
      </c>
      <c r="H394" s="53" t="s">
        <v>763</v>
      </c>
      <c r="I394" s="52" t="s">
        <v>764</v>
      </c>
      <c r="J394" s="52" t="s">
        <v>571</v>
      </c>
      <c r="K394" s="208">
        <v>4600043328</v>
      </c>
      <c r="L394" s="209"/>
      <c r="M394" s="209" t="s">
        <v>766</v>
      </c>
      <c r="N394" s="210" t="s">
        <v>787</v>
      </c>
      <c r="O394" s="209" t="s">
        <v>768</v>
      </c>
      <c r="P394" s="209" t="s">
        <v>769</v>
      </c>
      <c r="Q394" s="210" t="s">
        <v>618</v>
      </c>
      <c r="R394" s="211">
        <v>196799269</v>
      </c>
      <c r="S394" s="212">
        <v>900261397</v>
      </c>
      <c r="T394" s="210" t="s">
        <v>1235</v>
      </c>
      <c r="U394" s="209" t="s">
        <v>777</v>
      </c>
      <c r="V394" s="88">
        <v>41193</v>
      </c>
      <c r="W394" s="212">
        <v>35408787</v>
      </c>
      <c r="X394" s="210" t="s">
        <v>148</v>
      </c>
      <c r="Y394" s="209" t="s">
        <v>771</v>
      </c>
      <c r="Z394" s="209" t="s">
        <v>772</v>
      </c>
      <c r="AA394" s="209">
        <v>106</v>
      </c>
      <c r="AB394" s="209" t="s">
        <v>773</v>
      </c>
      <c r="AC394" s="211">
        <v>0</v>
      </c>
      <c r="AD394" s="209" t="s">
        <v>773</v>
      </c>
      <c r="AE394" s="88">
        <v>41193</v>
      </c>
      <c r="AF394" s="213">
        <v>41298</v>
      </c>
      <c r="AG394" s="209" t="s">
        <v>774</v>
      </c>
      <c r="AH394" s="220"/>
      <c r="AI394" s="220"/>
      <c r="AJ394" s="220"/>
      <c r="AK394" s="220"/>
      <c r="AL394" s="220"/>
      <c r="AM394" s="220"/>
      <c r="AN394" s="220"/>
      <c r="AO394" s="220"/>
      <c r="AP394" s="220"/>
      <c r="AQ394" s="220"/>
      <c r="AR394" s="220"/>
      <c r="AS394" s="220"/>
      <c r="AT394" s="220"/>
      <c r="AU394" s="217">
        <f t="shared" si="18"/>
        <v>1</v>
      </c>
      <c r="AV394" s="217">
        <f t="shared" si="19"/>
        <v>106</v>
      </c>
      <c r="AW394" s="217">
        <f t="shared" si="20"/>
        <v>0</v>
      </c>
    </row>
    <row r="395" spans="1:49" s="218" customFormat="1" ht="24" customHeight="1">
      <c r="A395" s="206" t="s">
        <v>1514</v>
      </c>
      <c r="B395" s="206"/>
      <c r="C395" s="206" t="s">
        <v>1570</v>
      </c>
      <c r="D395" s="52">
        <v>890905211</v>
      </c>
      <c r="E395" s="53" t="s">
        <v>116</v>
      </c>
      <c r="F395" s="52" t="s">
        <v>762</v>
      </c>
      <c r="G395" s="207">
        <v>3719247862850</v>
      </c>
      <c r="H395" s="53" t="s">
        <v>763</v>
      </c>
      <c r="I395" s="52" t="s">
        <v>764</v>
      </c>
      <c r="J395" s="52" t="s">
        <v>571</v>
      </c>
      <c r="K395" s="208">
        <v>4600043329</v>
      </c>
      <c r="L395" s="209" t="s">
        <v>778</v>
      </c>
      <c r="M395" s="209" t="s">
        <v>1515</v>
      </c>
      <c r="N395" s="210" t="s">
        <v>781</v>
      </c>
      <c r="O395" s="209" t="s">
        <v>810</v>
      </c>
      <c r="P395" s="209" t="s">
        <v>769</v>
      </c>
      <c r="Q395" s="210" t="s">
        <v>614</v>
      </c>
      <c r="R395" s="211">
        <v>94509237</v>
      </c>
      <c r="S395" s="212">
        <v>890902061</v>
      </c>
      <c r="T395" s="210" t="s">
        <v>619</v>
      </c>
      <c r="U395" s="209" t="s">
        <v>777</v>
      </c>
      <c r="V395" s="88">
        <v>41200</v>
      </c>
      <c r="W395" s="212">
        <v>39441004</v>
      </c>
      <c r="X395" s="210" t="s">
        <v>163</v>
      </c>
      <c r="Y395" s="209" t="s">
        <v>771</v>
      </c>
      <c r="Z395" s="209" t="s">
        <v>772</v>
      </c>
      <c r="AA395" s="209">
        <v>1170</v>
      </c>
      <c r="AB395" s="209" t="s">
        <v>773</v>
      </c>
      <c r="AC395" s="211">
        <v>0</v>
      </c>
      <c r="AD395" s="209" t="s">
        <v>773</v>
      </c>
      <c r="AE395" s="88">
        <v>41200</v>
      </c>
      <c r="AF395" s="213">
        <v>42369</v>
      </c>
      <c r="AG395" s="209" t="s">
        <v>774</v>
      </c>
      <c r="AH395" s="220"/>
      <c r="AI395" s="220"/>
      <c r="AJ395" s="220"/>
      <c r="AK395" s="220"/>
      <c r="AL395" s="220"/>
      <c r="AM395" s="220"/>
      <c r="AN395" s="220"/>
      <c r="AO395" s="220"/>
      <c r="AP395" s="220"/>
      <c r="AQ395" s="220"/>
      <c r="AR395" s="220"/>
      <c r="AS395" s="220"/>
      <c r="AT395" s="220"/>
      <c r="AU395" s="217">
        <f t="shared" si="18"/>
        <v>1</v>
      </c>
      <c r="AV395" s="217">
        <f t="shared" si="19"/>
        <v>1170</v>
      </c>
      <c r="AW395" s="217">
        <f t="shared" si="20"/>
        <v>0</v>
      </c>
    </row>
    <row r="396" spans="1:49" s="218" customFormat="1" ht="24" customHeight="1">
      <c r="A396" s="206" t="s">
        <v>1514</v>
      </c>
      <c r="B396" s="206"/>
      <c r="C396" s="206" t="s">
        <v>1570</v>
      </c>
      <c r="D396" s="52">
        <v>890905211</v>
      </c>
      <c r="E396" s="53" t="s">
        <v>116</v>
      </c>
      <c r="F396" s="52"/>
      <c r="G396" s="207">
        <v>3719247862850</v>
      </c>
      <c r="H396" s="53" t="s">
        <v>763</v>
      </c>
      <c r="I396" s="52" t="s">
        <v>764</v>
      </c>
      <c r="J396" s="52" t="s">
        <v>571</v>
      </c>
      <c r="K396" s="208">
        <v>4600043330</v>
      </c>
      <c r="L396" s="209" t="s">
        <v>778</v>
      </c>
      <c r="M396" s="209" t="s">
        <v>1515</v>
      </c>
      <c r="N396" s="210" t="s">
        <v>781</v>
      </c>
      <c r="O396" s="209" t="s">
        <v>810</v>
      </c>
      <c r="P396" s="209" t="s">
        <v>769</v>
      </c>
      <c r="Q396" s="210" t="s">
        <v>620</v>
      </c>
      <c r="R396" s="211">
        <v>25944000</v>
      </c>
      <c r="S396" s="212">
        <v>800211028</v>
      </c>
      <c r="T396" s="210" t="s">
        <v>617</v>
      </c>
      <c r="U396" s="209" t="s">
        <v>777</v>
      </c>
      <c r="V396" s="88">
        <v>41200</v>
      </c>
      <c r="W396" s="212">
        <v>39441004</v>
      </c>
      <c r="X396" s="210" t="s">
        <v>163</v>
      </c>
      <c r="Y396" s="209" t="s">
        <v>771</v>
      </c>
      <c r="Z396" s="209" t="s">
        <v>772</v>
      </c>
      <c r="AA396" s="209">
        <v>1170</v>
      </c>
      <c r="AB396" s="209" t="s">
        <v>773</v>
      </c>
      <c r="AC396" s="211">
        <v>0</v>
      </c>
      <c r="AD396" s="209" t="s">
        <v>773</v>
      </c>
      <c r="AE396" s="88">
        <v>41200</v>
      </c>
      <c r="AF396" s="213">
        <v>42369</v>
      </c>
      <c r="AG396" s="209" t="s">
        <v>774</v>
      </c>
      <c r="AH396" s="220"/>
      <c r="AI396" s="220"/>
      <c r="AJ396" s="220"/>
      <c r="AK396" s="220"/>
      <c r="AL396" s="220"/>
      <c r="AM396" s="220"/>
      <c r="AN396" s="220"/>
      <c r="AO396" s="220"/>
      <c r="AP396" s="220"/>
      <c r="AQ396" s="220"/>
      <c r="AR396" s="220"/>
      <c r="AS396" s="220"/>
      <c r="AT396" s="220"/>
      <c r="AU396" s="217">
        <f t="shared" si="18"/>
        <v>1</v>
      </c>
      <c r="AV396" s="217">
        <f t="shared" si="19"/>
        <v>1170</v>
      </c>
      <c r="AW396" s="217">
        <f t="shared" si="20"/>
        <v>0</v>
      </c>
    </row>
    <row r="397" spans="1:49" s="218" customFormat="1" ht="24" customHeight="1">
      <c r="A397" s="206" t="s">
        <v>1531</v>
      </c>
      <c r="B397" s="206" t="s">
        <v>412</v>
      </c>
      <c r="C397" s="206" t="s">
        <v>1584</v>
      </c>
      <c r="D397" s="52">
        <v>890905211</v>
      </c>
      <c r="E397" s="53" t="s">
        <v>116</v>
      </c>
      <c r="F397" s="52" t="s">
        <v>786</v>
      </c>
      <c r="G397" s="207">
        <v>3719247862850</v>
      </c>
      <c r="H397" s="53" t="s">
        <v>763</v>
      </c>
      <c r="I397" s="52" t="s">
        <v>764</v>
      </c>
      <c r="J397" s="52" t="s">
        <v>571</v>
      </c>
      <c r="K397" s="208">
        <v>4600043331</v>
      </c>
      <c r="L397" s="209"/>
      <c r="M397" s="209" t="s">
        <v>766</v>
      </c>
      <c r="N397" s="210" t="s">
        <v>787</v>
      </c>
      <c r="O397" s="209" t="s">
        <v>768</v>
      </c>
      <c r="P397" s="209" t="s">
        <v>769</v>
      </c>
      <c r="Q397" s="210" t="s">
        <v>621</v>
      </c>
      <c r="R397" s="211">
        <v>224585046</v>
      </c>
      <c r="S397" s="212">
        <v>899999034</v>
      </c>
      <c r="T397" s="210" t="s">
        <v>622</v>
      </c>
      <c r="U397" s="209" t="s">
        <v>777</v>
      </c>
      <c r="V397" s="88">
        <v>41194</v>
      </c>
      <c r="W397" s="212">
        <v>35408787</v>
      </c>
      <c r="X397" s="210" t="s">
        <v>148</v>
      </c>
      <c r="Y397" s="209" t="s">
        <v>771</v>
      </c>
      <c r="Z397" s="209" t="s">
        <v>772</v>
      </c>
      <c r="AA397" s="209">
        <v>81</v>
      </c>
      <c r="AB397" s="209" t="s">
        <v>773</v>
      </c>
      <c r="AC397" s="211">
        <v>0</v>
      </c>
      <c r="AD397" s="209" t="s">
        <v>773</v>
      </c>
      <c r="AE397" s="88">
        <v>41194</v>
      </c>
      <c r="AF397" s="213">
        <v>41274</v>
      </c>
      <c r="AG397" s="209" t="s">
        <v>774</v>
      </c>
      <c r="AH397" s="220"/>
      <c r="AI397" s="220"/>
      <c r="AJ397" s="220"/>
      <c r="AK397" s="220"/>
      <c r="AL397" s="220"/>
      <c r="AM397" s="220"/>
      <c r="AN397" s="220"/>
      <c r="AO397" s="220"/>
      <c r="AP397" s="220"/>
      <c r="AQ397" s="220"/>
      <c r="AR397" s="220"/>
      <c r="AS397" s="220"/>
      <c r="AT397" s="220"/>
      <c r="AU397" s="217">
        <f aca="true" t="shared" si="21" ref="AU397:AU460">+AE397-V397+1</f>
        <v>1</v>
      </c>
      <c r="AV397" s="217">
        <f aca="true" t="shared" si="22" ref="AV397:AV460">+AF397-AE397+1</f>
        <v>81</v>
      </c>
      <c r="AW397" s="217">
        <f t="shared" si="20"/>
        <v>0</v>
      </c>
    </row>
    <row r="398" spans="1:49" s="218" customFormat="1" ht="24" customHeight="1">
      <c r="A398" s="206" t="s">
        <v>1517</v>
      </c>
      <c r="B398" s="206" t="s">
        <v>473</v>
      </c>
      <c r="C398" s="206" t="s">
        <v>1600</v>
      </c>
      <c r="D398" s="52">
        <v>890905211</v>
      </c>
      <c r="E398" s="53" t="s">
        <v>116</v>
      </c>
      <c r="F398" s="52" t="s">
        <v>762</v>
      </c>
      <c r="G398" s="207">
        <v>3719247862850</v>
      </c>
      <c r="H398" s="53" t="s">
        <v>763</v>
      </c>
      <c r="I398" s="52" t="s">
        <v>764</v>
      </c>
      <c r="J398" s="52" t="s">
        <v>571</v>
      </c>
      <c r="K398" s="208">
        <v>4600043333</v>
      </c>
      <c r="L398" s="209" t="s">
        <v>775</v>
      </c>
      <c r="M398" s="209" t="s">
        <v>766</v>
      </c>
      <c r="N398" s="210" t="s">
        <v>776</v>
      </c>
      <c r="O398" s="209" t="s">
        <v>768</v>
      </c>
      <c r="P398" s="209" t="s">
        <v>785</v>
      </c>
      <c r="Q398" s="210" t="s">
        <v>623</v>
      </c>
      <c r="R398" s="211">
        <v>49991528</v>
      </c>
      <c r="S398" s="212">
        <v>890935483</v>
      </c>
      <c r="T398" s="210" t="s">
        <v>624</v>
      </c>
      <c r="U398" s="209" t="s">
        <v>777</v>
      </c>
      <c r="V398" s="88">
        <v>41187</v>
      </c>
      <c r="W398" s="212">
        <v>71741709</v>
      </c>
      <c r="X398" s="210" t="s">
        <v>625</v>
      </c>
      <c r="Y398" s="209" t="s">
        <v>771</v>
      </c>
      <c r="Z398" s="209" t="s">
        <v>772</v>
      </c>
      <c r="AA398" s="209">
        <v>88</v>
      </c>
      <c r="AB398" s="209" t="s">
        <v>773</v>
      </c>
      <c r="AC398" s="211">
        <v>0</v>
      </c>
      <c r="AD398" s="209" t="s">
        <v>773</v>
      </c>
      <c r="AE398" s="88">
        <v>41187</v>
      </c>
      <c r="AF398" s="213">
        <v>41274</v>
      </c>
      <c r="AG398" s="209" t="s">
        <v>774</v>
      </c>
      <c r="AH398" s="220"/>
      <c r="AI398" s="220"/>
      <c r="AJ398" s="220"/>
      <c r="AK398" s="220"/>
      <c r="AL398" s="220"/>
      <c r="AM398" s="220"/>
      <c r="AN398" s="220"/>
      <c r="AO398" s="220"/>
      <c r="AP398" s="220"/>
      <c r="AQ398" s="220"/>
      <c r="AR398" s="220"/>
      <c r="AS398" s="220"/>
      <c r="AT398" s="220"/>
      <c r="AU398" s="217">
        <f t="shared" si="21"/>
        <v>1</v>
      </c>
      <c r="AV398" s="217">
        <f t="shared" si="22"/>
        <v>88</v>
      </c>
      <c r="AW398" s="217">
        <f t="shared" si="20"/>
        <v>0</v>
      </c>
    </row>
    <row r="399" spans="1:49" s="218" customFormat="1" ht="24" customHeight="1">
      <c r="A399" s="206" t="s">
        <v>1533</v>
      </c>
      <c r="B399" s="206" t="s">
        <v>1609</v>
      </c>
      <c r="C399" s="206" t="s">
        <v>1580</v>
      </c>
      <c r="D399" s="52">
        <v>890905211</v>
      </c>
      <c r="E399" s="53" t="s">
        <v>116</v>
      </c>
      <c r="F399" s="52" t="s">
        <v>762</v>
      </c>
      <c r="G399" s="207">
        <v>3719247862850</v>
      </c>
      <c r="H399" s="53" t="s">
        <v>763</v>
      </c>
      <c r="I399" s="52" t="s">
        <v>764</v>
      </c>
      <c r="J399" s="52" t="s">
        <v>571</v>
      </c>
      <c r="K399" s="208">
        <v>4600043334</v>
      </c>
      <c r="L399" s="209" t="s">
        <v>775</v>
      </c>
      <c r="M399" s="209" t="s">
        <v>766</v>
      </c>
      <c r="N399" s="210" t="s">
        <v>794</v>
      </c>
      <c r="O399" s="209" t="s">
        <v>768</v>
      </c>
      <c r="P399" s="209" t="s">
        <v>1534</v>
      </c>
      <c r="Q399" s="210" t="s">
        <v>626</v>
      </c>
      <c r="R399" s="211">
        <v>17582352</v>
      </c>
      <c r="S399" s="212">
        <v>900267228</v>
      </c>
      <c r="T399" s="210" t="s">
        <v>627</v>
      </c>
      <c r="U399" s="209" t="s">
        <v>777</v>
      </c>
      <c r="V399" s="88">
        <v>41186</v>
      </c>
      <c r="W399" s="212">
        <v>43673134</v>
      </c>
      <c r="X399" s="210" t="s">
        <v>1610</v>
      </c>
      <c r="Y399" s="209" t="s">
        <v>771</v>
      </c>
      <c r="Z399" s="209" t="s">
        <v>772</v>
      </c>
      <c r="AA399" s="209">
        <v>89</v>
      </c>
      <c r="AB399" s="209" t="s">
        <v>773</v>
      </c>
      <c r="AC399" s="211">
        <v>0</v>
      </c>
      <c r="AD399" s="209" t="s">
        <v>773</v>
      </c>
      <c r="AE399" s="88">
        <v>41186</v>
      </c>
      <c r="AF399" s="213">
        <v>41274</v>
      </c>
      <c r="AG399" s="209" t="s">
        <v>774</v>
      </c>
      <c r="AH399" s="220"/>
      <c r="AI399" s="220"/>
      <c r="AJ399" s="220"/>
      <c r="AK399" s="220"/>
      <c r="AL399" s="220"/>
      <c r="AM399" s="220"/>
      <c r="AN399" s="220"/>
      <c r="AO399" s="220"/>
      <c r="AP399" s="220"/>
      <c r="AQ399" s="220"/>
      <c r="AR399" s="220"/>
      <c r="AS399" s="220"/>
      <c r="AT399" s="220"/>
      <c r="AU399" s="217">
        <f t="shared" si="21"/>
        <v>1</v>
      </c>
      <c r="AV399" s="217">
        <f t="shared" si="22"/>
        <v>89</v>
      </c>
      <c r="AW399" s="217">
        <f t="shared" si="20"/>
        <v>0</v>
      </c>
    </row>
    <row r="400" spans="1:49" s="218" customFormat="1" ht="24" customHeight="1">
      <c r="A400" s="206" t="s">
        <v>1559</v>
      </c>
      <c r="B400" s="206" t="s">
        <v>918</v>
      </c>
      <c r="C400" s="206" t="s">
        <v>1574</v>
      </c>
      <c r="D400" s="52">
        <v>890905211</v>
      </c>
      <c r="E400" s="53" t="s">
        <v>116</v>
      </c>
      <c r="F400" s="52" t="s">
        <v>762</v>
      </c>
      <c r="G400" s="207">
        <v>3719247862850</v>
      </c>
      <c r="H400" s="53" t="s">
        <v>763</v>
      </c>
      <c r="I400" s="52" t="s">
        <v>764</v>
      </c>
      <c r="J400" s="52" t="s">
        <v>571</v>
      </c>
      <c r="K400" s="208">
        <v>4600043336</v>
      </c>
      <c r="L400" s="209" t="s">
        <v>765</v>
      </c>
      <c r="M400" s="209" t="s">
        <v>766</v>
      </c>
      <c r="N400" s="210" t="s">
        <v>780</v>
      </c>
      <c r="O400" s="209" t="s">
        <v>768</v>
      </c>
      <c r="P400" s="209" t="s">
        <v>769</v>
      </c>
      <c r="Q400" s="210" t="s">
        <v>628</v>
      </c>
      <c r="R400" s="211">
        <v>38000000000</v>
      </c>
      <c r="S400" s="212">
        <v>800223337</v>
      </c>
      <c r="T400" s="210" t="s">
        <v>1274</v>
      </c>
      <c r="U400" s="209" t="s">
        <v>777</v>
      </c>
      <c r="V400" s="88">
        <v>41187</v>
      </c>
      <c r="W400" s="212">
        <v>71727476</v>
      </c>
      <c r="X400" s="210" t="s">
        <v>1640</v>
      </c>
      <c r="Y400" s="209" t="s">
        <v>771</v>
      </c>
      <c r="Z400" s="209" t="s">
        <v>772</v>
      </c>
      <c r="AA400" s="209">
        <v>183</v>
      </c>
      <c r="AB400" s="209" t="s">
        <v>773</v>
      </c>
      <c r="AC400" s="211">
        <v>0</v>
      </c>
      <c r="AD400" s="209" t="s">
        <v>773</v>
      </c>
      <c r="AE400" s="88">
        <v>41187</v>
      </c>
      <c r="AF400" s="213">
        <v>41369</v>
      </c>
      <c r="AG400" s="209" t="s">
        <v>774</v>
      </c>
      <c r="AH400" s="220"/>
      <c r="AI400" s="220"/>
      <c r="AJ400" s="220"/>
      <c r="AK400" s="220"/>
      <c r="AL400" s="220"/>
      <c r="AM400" s="220"/>
      <c r="AN400" s="220"/>
      <c r="AO400" s="220"/>
      <c r="AP400" s="220"/>
      <c r="AQ400" s="220"/>
      <c r="AR400" s="220"/>
      <c r="AS400" s="220"/>
      <c r="AT400" s="220"/>
      <c r="AU400" s="217">
        <f t="shared" si="21"/>
        <v>1</v>
      </c>
      <c r="AV400" s="217">
        <f t="shared" si="22"/>
        <v>183</v>
      </c>
      <c r="AW400" s="217">
        <f t="shared" si="20"/>
        <v>0</v>
      </c>
    </row>
    <row r="401" spans="1:49" s="218" customFormat="1" ht="24" customHeight="1">
      <c r="A401" s="206" t="s">
        <v>1571</v>
      </c>
      <c r="B401" s="206" t="s">
        <v>417</v>
      </c>
      <c r="C401" s="206" t="s">
        <v>1572</v>
      </c>
      <c r="D401" s="52">
        <v>890905211</v>
      </c>
      <c r="E401" s="53" t="s">
        <v>116</v>
      </c>
      <c r="F401" s="52" t="s">
        <v>762</v>
      </c>
      <c r="G401" s="207">
        <v>3719247862850</v>
      </c>
      <c r="H401" s="53" t="s">
        <v>763</v>
      </c>
      <c r="I401" s="52" t="s">
        <v>764</v>
      </c>
      <c r="J401" s="52" t="s">
        <v>571</v>
      </c>
      <c r="K401" s="208">
        <v>4600043337</v>
      </c>
      <c r="L401" s="209" t="s">
        <v>765</v>
      </c>
      <c r="M401" s="209" t="s">
        <v>766</v>
      </c>
      <c r="N401" s="210" t="s">
        <v>767</v>
      </c>
      <c r="O401" s="209" t="s">
        <v>768</v>
      </c>
      <c r="P401" s="209" t="s">
        <v>769</v>
      </c>
      <c r="Q401" s="210" t="s">
        <v>629</v>
      </c>
      <c r="R401" s="211">
        <v>120000000</v>
      </c>
      <c r="S401" s="212">
        <v>830073347</v>
      </c>
      <c r="T401" s="210" t="s">
        <v>630</v>
      </c>
      <c r="U401" s="209" t="s">
        <v>777</v>
      </c>
      <c r="V401" s="88">
        <v>41190</v>
      </c>
      <c r="W401" s="212">
        <v>43049670</v>
      </c>
      <c r="X401" s="210" t="s">
        <v>631</v>
      </c>
      <c r="Y401" s="209" t="s">
        <v>771</v>
      </c>
      <c r="Z401" s="209" t="s">
        <v>772</v>
      </c>
      <c r="AA401" s="209">
        <v>85</v>
      </c>
      <c r="AB401" s="209" t="s">
        <v>773</v>
      </c>
      <c r="AC401" s="211">
        <v>0</v>
      </c>
      <c r="AD401" s="209" t="s">
        <v>773</v>
      </c>
      <c r="AE401" s="88">
        <v>41190</v>
      </c>
      <c r="AF401" s="213">
        <v>41274</v>
      </c>
      <c r="AG401" s="209" t="s">
        <v>774</v>
      </c>
      <c r="AH401" s="220"/>
      <c r="AI401" s="220"/>
      <c r="AJ401" s="220"/>
      <c r="AK401" s="220"/>
      <c r="AL401" s="220"/>
      <c r="AM401" s="220"/>
      <c r="AN401" s="220"/>
      <c r="AO401" s="220"/>
      <c r="AP401" s="220"/>
      <c r="AQ401" s="220"/>
      <c r="AR401" s="220"/>
      <c r="AS401" s="220"/>
      <c r="AT401" s="220"/>
      <c r="AU401" s="217">
        <f t="shared" si="21"/>
        <v>1</v>
      </c>
      <c r="AV401" s="217">
        <f t="shared" si="22"/>
        <v>85</v>
      </c>
      <c r="AW401" s="217">
        <f t="shared" si="20"/>
        <v>0</v>
      </c>
    </row>
    <row r="402" spans="1:49" s="218" customFormat="1" ht="24" customHeight="1">
      <c r="A402" s="206" t="s">
        <v>1514</v>
      </c>
      <c r="B402" s="206"/>
      <c r="C402" s="206" t="s">
        <v>1570</v>
      </c>
      <c r="D402" s="52">
        <v>890905211</v>
      </c>
      <c r="E402" s="53" t="s">
        <v>116</v>
      </c>
      <c r="F402" s="52" t="s">
        <v>762</v>
      </c>
      <c r="G402" s="207">
        <v>3719247862850</v>
      </c>
      <c r="H402" s="53" t="s">
        <v>763</v>
      </c>
      <c r="I402" s="52" t="s">
        <v>764</v>
      </c>
      <c r="J402" s="52" t="s">
        <v>571</v>
      </c>
      <c r="K402" s="208">
        <v>4600043338</v>
      </c>
      <c r="L402" s="209" t="s">
        <v>778</v>
      </c>
      <c r="M402" s="209" t="s">
        <v>1515</v>
      </c>
      <c r="N402" s="210" t="s">
        <v>781</v>
      </c>
      <c r="O402" s="209" t="s">
        <v>810</v>
      </c>
      <c r="P402" s="209" t="s">
        <v>769</v>
      </c>
      <c r="Q402" s="210" t="s">
        <v>620</v>
      </c>
      <c r="R402" s="211">
        <v>70647069</v>
      </c>
      <c r="S402" s="212">
        <v>800091144</v>
      </c>
      <c r="T402" s="210" t="s">
        <v>616</v>
      </c>
      <c r="U402" s="209" t="s">
        <v>777</v>
      </c>
      <c r="V402" s="88">
        <v>41200</v>
      </c>
      <c r="W402" s="212">
        <v>39441004</v>
      </c>
      <c r="X402" s="210" t="s">
        <v>163</v>
      </c>
      <c r="Y402" s="209" t="s">
        <v>771</v>
      </c>
      <c r="Z402" s="209" t="s">
        <v>772</v>
      </c>
      <c r="AA402" s="209">
        <v>1170</v>
      </c>
      <c r="AB402" s="209" t="s">
        <v>773</v>
      </c>
      <c r="AC402" s="211">
        <v>0</v>
      </c>
      <c r="AD402" s="209" t="s">
        <v>773</v>
      </c>
      <c r="AE402" s="88">
        <v>41200</v>
      </c>
      <c r="AF402" s="213">
        <v>42369</v>
      </c>
      <c r="AG402" s="209" t="s">
        <v>774</v>
      </c>
      <c r="AH402" s="220"/>
      <c r="AI402" s="220"/>
      <c r="AJ402" s="220"/>
      <c r="AK402" s="220"/>
      <c r="AL402" s="220"/>
      <c r="AM402" s="220"/>
      <c r="AN402" s="220"/>
      <c r="AO402" s="220"/>
      <c r="AP402" s="220"/>
      <c r="AQ402" s="220"/>
      <c r="AR402" s="220"/>
      <c r="AS402" s="220"/>
      <c r="AT402" s="220"/>
      <c r="AU402" s="217">
        <f t="shared" si="21"/>
        <v>1</v>
      </c>
      <c r="AV402" s="217">
        <f t="shared" si="22"/>
        <v>1170</v>
      </c>
      <c r="AW402" s="217">
        <f t="shared" si="20"/>
        <v>0</v>
      </c>
    </row>
    <row r="403" spans="1:49" s="218" customFormat="1" ht="24" customHeight="1">
      <c r="A403" s="206" t="s">
        <v>1514</v>
      </c>
      <c r="B403" s="206"/>
      <c r="C403" s="206" t="s">
        <v>1570</v>
      </c>
      <c r="D403" s="52">
        <v>890905211</v>
      </c>
      <c r="E403" s="53" t="s">
        <v>116</v>
      </c>
      <c r="F403" s="52" t="s">
        <v>762</v>
      </c>
      <c r="G403" s="207">
        <v>3719247862850</v>
      </c>
      <c r="H403" s="53" t="s">
        <v>763</v>
      </c>
      <c r="I403" s="52" t="s">
        <v>764</v>
      </c>
      <c r="J403" s="52" t="s">
        <v>571</v>
      </c>
      <c r="K403" s="208">
        <v>4600043339</v>
      </c>
      <c r="L403" s="209" t="s">
        <v>778</v>
      </c>
      <c r="M403" s="209" t="s">
        <v>1515</v>
      </c>
      <c r="N403" s="210" t="s">
        <v>781</v>
      </c>
      <c r="O403" s="209" t="s">
        <v>810</v>
      </c>
      <c r="P403" s="209" t="s">
        <v>769</v>
      </c>
      <c r="Q403" s="210" t="s">
        <v>614</v>
      </c>
      <c r="R403" s="211">
        <v>102828896</v>
      </c>
      <c r="S403" s="212">
        <v>800091144</v>
      </c>
      <c r="T403" s="210" t="s">
        <v>616</v>
      </c>
      <c r="U403" s="209" t="s">
        <v>777</v>
      </c>
      <c r="V403" s="88">
        <v>41200</v>
      </c>
      <c r="W403" s="212">
        <v>39441004</v>
      </c>
      <c r="X403" s="210" t="s">
        <v>163</v>
      </c>
      <c r="Y403" s="209" t="s">
        <v>771</v>
      </c>
      <c r="Z403" s="209" t="s">
        <v>772</v>
      </c>
      <c r="AA403" s="209">
        <v>1170</v>
      </c>
      <c r="AB403" s="209" t="s">
        <v>773</v>
      </c>
      <c r="AC403" s="211">
        <v>0</v>
      </c>
      <c r="AD403" s="209" t="s">
        <v>773</v>
      </c>
      <c r="AE403" s="88">
        <v>41200</v>
      </c>
      <c r="AF403" s="213">
        <v>42369</v>
      </c>
      <c r="AG403" s="209" t="s">
        <v>774</v>
      </c>
      <c r="AH403" s="220"/>
      <c r="AI403" s="220"/>
      <c r="AJ403" s="220"/>
      <c r="AK403" s="220"/>
      <c r="AL403" s="220"/>
      <c r="AM403" s="220"/>
      <c r="AN403" s="220"/>
      <c r="AO403" s="220"/>
      <c r="AP403" s="220"/>
      <c r="AQ403" s="220"/>
      <c r="AR403" s="220"/>
      <c r="AS403" s="220"/>
      <c r="AT403" s="220"/>
      <c r="AU403" s="217">
        <f t="shared" si="21"/>
        <v>1</v>
      </c>
      <c r="AV403" s="217">
        <f t="shared" si="22"/>
        <v>1170</v>
      </c>
      <c r="AW403" s="217">
        <f t="shared" si="20"/>
        <v>0</v>
      </c>
    </row>
    <row r="404" spans="1:49" s="218" customFormat="1" ht="24" customHeight="1">
      <c r="A404" s="206" t="s">
        <v>1514</v>
      </c>
      <c r="B404" s="206"/>
      <c r="C404" s="206" t="s">
        <v>1570</v>
      </c>
      <c r="D404" s="52">
        <v>890905211</v>
      </c>
      <c r="E404" s="53" t="s">
        <v>116</v>
      </c>
      <c r="F404" s="52" t="s">
        <v>762</v>
      </c>
      <c r="G404" s="207">
        <v>3719247862850</v>
      </c>
      <c r="H404" s="53" t="s">
        <v>763</v>
      </c>
      <c r="I404" s="52" t="s">
        <v>764</v>
      </c>
      <c r="J404" s="52" t="s">
        <v>571</v>
      </c>
      <c r="K404" s="208">
        <v>4600043340</v>
      </c>
      <c r="L404" s="209" t="s">
        <v>778</v>
      </c>
      <c r="M404" s="209" t="s">
        <v>1515</v>
      </c>
      <c r="N404" s="210" t="s">
        <v>781</v>
      </c>
      <c r="O404" s="209" t="s">
        <v>810</v>
      </c>
      <c r="P404" s="209" t="s">
        <v>769</v>
      </c>
      <c r="Q404" s="210" t="s">
        <v>614</v>
      </c>
      <c r="R404" s="211">
        <v>67160520</v>
      </c>
      <c r="S404" s="212">
        <v>800091144</v>
      </c>
      <c r="T404" s="210" t="s">
        <v>616</v>
      </c>
      <c r="U404" s="209" t="s">
        <v>777</v>
      </c>
      <c r="V404" s="88">
        <v>41200</v>
      </c>
      <c r="W404" s="212">
        <v>39441004</v>
      </c>
      <c r="X404" s="210" t="s">
        <v>163</v>
      </c>
      <c r="Y404" s="209" t="s">
        <v>771</v>
      </c>
      <c r="Z404" s="209" t="s">
        <v>772</v>
      </c>
      <c r="AA404" s="209">
        <v>1170</v>
      </c>
      <c r="AB404" s="209" t="s">
        <v>773</v>
      </c>
      <c r="AC404" s="211">
        <v>0</v>
      </c>
      <c r="AD404" s="209" t="s">
        <v>773</v>
      </c>
      <c r="AE404" s="88">
        <v>41200</v>
      </c>
      <c r="AF404" s="213">
        <v>42369</v>
      </c>
      <c r="AG404" s="209" t="s">
        <v>774</v>
      </c>
      <c r="AH404" s="220"/>
      <c r="AI404" s="220"/>
      <c r="AJ404" s="220"/>
      <c r="AK404" s="220"/>
      <c r="AL404" s="220"/>
      <c r="AM404" s="220"/>
      <c r="AN404" s="220"/>
      <c r="AO404" s="220"/>
      <c r="AP404" s="220"/>
      <c r="AQ404" s="220"/>
      <c r="AR404" s="220"/>
      <c r="AS404" s="220"/>
      <c r="AT404" s="220"/>
      <c r="AU404" s="217">
        <f t="shared" si="21"/>
        <v>1</v>
      </c>
      <c r="AV404" s="217">
        <f t="shared" si="22"/>
        <v>1170</v>
      </c>
      <c r="AW404" s="217">
        <f t="shared" si="20"/>
        <v>0</v>
      </c>
    </row>
    <row r="405" spans="1:49" s="218" customFormat="1" ht="24" customHeight="1">
      <c r="A405" s="206" t="s">
        <v>1514</v>
      </c>
      <c r="B405" s="206"/>
      <c r="C405" s="206" t="s">
        <v>1570</v>
      </c>
      <c r="D405" s="52">
        <v>890905211</v>
      </c>
      <c r="E405" s="53" t="s">
        <v>116</v>
      </c>
      <c r="F405" s="52"/>
      <c r="G405" s="207">
        <v>3719247862850</v>
      </c>
      <c r="H405" s="53" t="s">
        <v>763</v>
      </c>
      <c r="I405" s="52" t="s">
        <v>764</v>
      </c>
      <c r="J405" s="52" t="s">
        <v>571</v>
      </c>
      <c r="K405" s="208">
        <v>4600043341</v>
      </c>
      <c r="L405" s="209" t="s">
        <v>778</v>
      </c>
      <c r="M405" s="209" t="s">
        <v>1515</v>
      </c>
      <c r="N405" s="210" t="s">
        <v>781</v>
      </c>
      <c r="O405" s="209" t="s">
        <v>810</v>
      </c>
      <c r="P405" s="209" t="s">
        <v>769</v>
      </c>
      <c r="Q405" s="210" t="s">
        <v>614</v>
      </c>
      <c r="R405" s="211">
        <v>41064000</v>
      </c>
      <c r="S405" s="212">
        <v>890913861</v>
      </c>
      <c r="T405" s="210" t="s">
        <v>617</v>
      </c>
      <c r="U405" s="209" t="s">
        <v>777</v>
      </c>
      <c r="V405" s="88">
        <v>41200</v>
      </c>
      <c r="W405" s="212">
        <v>39441004</v>
      </c>
      <c r="X405" s="210" t="s">
        <v>163</v>
      </c>
      <c r="Y405" s="209" t="s">
        <v>771</v>
      </c>
      <c r="Z405" s="209" t="s">
        <v>772</v>
      </c>
      <c r="AA405" s="209">
        <v>1170</v>
      </c>
      <c r="AB405" s="209" t="s">
        <v>773</v>
      </c>
      <c r="AC405" s="211">
        <v>0</v>
      </c>
      <c r="AD405" s="209" t="s">
        <v>773</v>
      </c>
      <c r="AE405" s="88">
        <v>41200</v>
      </c>
      <c r="AF405" s="213">
        <v>42369</v>
      </c>
      <c r="AG405" s="209" t="s">
        <v>774</v>
      </c>
      <c r="AH405" s="220"/>
      <c r="AI405" s="220"/>
      <c r="AJ405" s="220"/>
      <c r="AK405" s="220"/>
      <c r="AL405" s="220"/>
      <c r="AM405" s="220"/>
      <c r="AN405" s="220"/>
      <c r="AO405" s="220"/>
      <c r="AP405" s="220"/>
      <c r="AQ405" s="220"/>
      <c r="AR405" s="220"/>
      <c r="AS405" s="220"/>
      <c r="AT405" s="220"/>
      <c r="AU405" s="217">
        <f t="shared" si="21"/>
        <v>1</v>
      </c>
      <c r="AV405" s="217">
        <f t="shared" si="22"/>
        <v>1170</v>
      </c>
      <c r="AW405" s="217">
        <f t="shared" si="20"/>
        <v>0</v>
      </c>
    </row>
    <row r="406" spans="1:49" s="218" customFormat="1" ht="24" customHeight="1">
      <c r="A406" s="206" t="s">
        <v>1514</v>
      </c>
      <c r="B406" s="206"/>
      <c r="C406" s="206" t="s">
        <v>1570</v>
      </c>
      <c r="D406" s="52">
        <v>890905211</v>
      </c>
      <c r="E406" s="53" t="s">
        <v>116</v>
      </c>
      <c r="F406" s="52" t="s">
        <v>762</v>
      </c>
      <c r="G406" s="207">
        <v>3719247862850</v>
      </c>
      <c r="H406" s="53" t="s">
        <v>763</v>
      </c>
      <c r="I406" s="52" t="s">
        <v>764</v>
      </c>
      <c r="J406" s="52" t="s">
        <v>571</v>
      </c>
      <c r="K406" s="208">
        <v>4600043342</v>
      </c>
      <c r="L406" s="209" t="s">
        <v>778</v>
      </c>
      <c r="M406" s="209" t="s">
        <v>1515</v>
      </c>
      <c r="N406" s="210" t="s">
        <v>781</v>
      </c>
      <c r="O406" s="209" t="s">
        <v>810</v>
      </c>
      <c r="P406" s="209" t="s">
        <v>769</v>
      </c>
      <c r="Q406" s="210" t="s">
        <v>614</v>
      </c>
      <c r="R406" s="211">
        <v>48107912</v>
      </c>
      <c r="S406" s="212">
        <v>890913861</v>
      </c>
      <c r="T406" s="210" t="s">
        <v>617</v>
      </c>
      <c r="U406" s="209" t="s">
        <v>777</v>
      </c>
      <c r="V406" s="88">
        <v>41200</v>
      </c>
      <c r="W406" s="212">
        <v>39441004</v>
      </c>
      <c r="X406" s="210" t="s">
        <v>163</v>
      </c>
      <c r="Y406" s="209" t="s">
        <v>771</v>
      </c>
      <c r="Z406" s="209" t="s">
        <v>772</v>
      </c>
      <c r="AA406" s="209">
        <v>1170</v>
      </c>
      <c r="AB406" s="209" t="s">
        <v>773</v>
      </c>
      <c r="AC406" s="211">
        <v>0</v>
      </c>
      <c r="AD406" s="209" t="s">
        <v>773</v>
      </c>
      <c r="AE406" s="88">
        <v>41200</v>
      </c>
      <c r="AF406" s="213">
        <v>42369</v>
      </c>
      <c r="AG406" s="209" t="s">
        <v>774</v>
      </c>
      <c r="AH406" s="220"/>
      <c r="AI406" s="220"/>
      <c r="AJ406" s="220"/>
      <c r="AK406" s="220"/>
      <c r="AL406" s="220"/>
      <c r="AM406" s="220"/>
      <c r="AN406" s="220"/>
      <c r="AO406" s="220"/>
      <c r="AP406" s="220"/>
      <c r="AQ406" s="220"/>
      <c r="AR406" s="220"/>
      <c r="AS406" s="220"/>
      <c r="AT406" s="220"/>
      <c r="AU406" s="217">
        <f t="shared" si="21"/>
        <v>1</v>
      </c>
      <c r="AV406" s="217">
        <f t="shared" si="22"/>
        <v>1170</v>
      </c>
      <c r="AW406" s="217">
        <f t="shared" si="20"/>
        <v>0</v>
      </c>
    </row>
    <row r="407" spans="1:49" s="218" customFormat="1" ht="24" customHeight="1">
      <c r="A407" s="206" t="s">
        <v>1514</v>
      </c>
      <c r="B407" s="206"/>
      <c r="C407" s="206" t="s">
        <v>1570</v>
      </c>
      <c r="D407" s="52">
        <v>890905211</v>
      </c>
      <c r="E407" s="53" t="s">
        <v>116</v>
      </c>
      <c r="F407" s="52" t="s">
        <v>762</v>
      </c>
      <c r="G407" s="207">
        <v>3719247862850</v>
      </c>
      <c r="H407" s="53" t="s">
        <v>763</v>
      </c>
      <c r="I407" s="52" t="s">
        <v>764</v>
      </c>
      <c r="J407" s="52" t="s">
        <v>571</v>
      </c>
      <c r="K407" s="208">
        <v>4600043343</v>
      </c>
      <c r="L407" s="209" t="s">
        <v>778</v>
      </c>
      <c r="M407" s="209" t="s">
        <v>1515</v>
      </c>
      <c r="N407" s="210" t="s">
        <v>781</v>
      </c>
      <c r="O407" s="209" t="s">
        <v>810</v>
      </c>
      <c r="P407" s="209" t="s">
        <v>769</v>
      </c>
      <c r="Q407" s="210" t="s">
        <v>614</v>
      </c>
      <c r="R407" s="211">
        <v>51397790</v>
      </c>
      <c r="S407" s="212">
        <v>890913861</v>
      </c>
      <c r="T407" s="210" t="s">
        <v>617</v>
      </c>
      <c r="U407" s="209" t="s">
        <v>777</v>
      </c>
      <c r="V407" s="88">
        <v>41200</v>
      </c>
      <c r="W407" s="212">
        <v>39441004</v>
      </c>
      <c r="X407" s="210" t="s">
        <v>163</v>
      </c>
      <c r="Y407" s="209" t="s">
        <v>771</v>
      </c>
      <c r="Z407" s="209" t="s">
        <v>772</v>
      </c>
      <c r="AA407" s="209">
        <v>1170</v>
      </c>
      <c r="AB407" s="209" t="s">
        <v>773</v>
      </c>
      <c r="AC407" s="211">
        <v>0</v>
      </c>
      <c r="AD407" s="209" t="s">
        <v>773</v>
      </c>
      <c r="AE407" s="88">
        <v>41200</v>
      </c>
      <c r="AF407" s="213">
        <v>42369</v>
      </c>
      <c r="AG407" s="209" t="s">
        <v>774</v>
      </c>
      <c r="AH407" s="220"/>
      <c r="AI407" s="220"/>
      <c r="AJ407" s="220"/>
      <c r="AK407" s="220"/>
      <c r="AL407" s="220"/>
      <c r="AM407" s="220"/>
      <c r="AN407" s="220"/>
      <c r="AO407" s="220"/>
      <c r="AP407" s="220"/>
      <c r="AQ407" s="220"/>
      <c r="AR407" s="220"/>
      <c r="AS407" s="220"/>
      <c r="AT407" s="220"/>
      <c r="AU407" s="217">
        <f t="shared" si="21"/>
        <v>1</v>
      </c>
      <c r="AV407" s="217">
        <f t="shared" si="22"/>
        <v>1170</v>
      </c>
      <c r="AW407" s="217">
        <f t="shared" si="20"/>
        <v>0</v>
      </c>
    </row>
    <row r="408" spans="1:49" s="218" customFormat="1" ht="24" customHeight="1">
      <c r="A408" s="206" t="s">
        <v>1551</v>
      </c>
      <c r="B408" s="206" t="s">
        <v>1566</v>
      </c>
      <c r="C408" s="206" t="s">
        <v>1586</v>
      </c>
      <c r="D408" s="52">
        <v>890905211</v>
      </c>
      <c r="E408" s="53" t="s">
        <v>116</v>
      </c>
      <c r="F408" s="52" t="s">
        <v>762</v>
      </c>
      <c r="G408" s="207">
        <v>3719247862850</v>
      </c>
      <c r="H408" s="53" t="s">
        <v>763</v>
      </c>
      <c r="I408" s="52" t="s">
        <v>764</v>
      </c>
      <c r="J408" s="52" t="s">
        <v>571</v>
      </c>
      <c r="K408" s="208">
        <v>4600043347</v>
      </c>
      <c r="L408" s="209" t="s">
        <v>783</v>
      </c>
      <c r="M408" s="209" t="s">
        <v>792</v>
      </c>
      <c r="N408" s="210" t="s">
        <v>784</v>
      </c>
      <c r="O408" s="209" t="s">
        <v>768</v>
      </c>
      <c r="P408" s="209" t="s">
        <v>769</v>
      </c>
      <c r="Q408" s="210" t="s">
        <v>632</v>
      </c>
      <c r="R408" s="211">
        <v>76855903</v>
      </c>
      <c r="S408" s="212">
        <v>71629222</v>
      </c>
      <c r="T408" s="210" t="s">
        <v>279</v>
      </c>
      <c r="U408" s="209" t="s">
        <v>770</v>
      </c>
      <c r="V408" s="88">
        <v>41211</v>
      </c>
      <c r="W408" s="212">
        <v>21482324</v>
      </c>
      <c r="X408" s="210" t="s">
        <v>975</v>
      </c>
      <c r="Y408" s="209" t="s">
        <v>771</v>
      </c>
      <c r="Z408" s="209" t="s">
        <v>772</v>
      </c>
      <c r="AA408" s="209">
        <v>123</v>
      </c>
      <c r="AB408" s="209" t="s">
        <v>773</v>
      </c>
      <c r="AC408" s="211">
        <v>0</v>
      </c>
      <c r="AD408" s="209" t="s">
        <v>773</v>
      </c>
      <c r="AE408" s="88">
        <v>41211</v>
      </c>
      <c r="AF408" s="213">
        <v>41333</v>
      </c>
      <c r="AG408" s="209" t="s">
        <v>774</v>
      </c>
      <c r="AH408" s="220"/>
      <c r="AI408" s="220"/>
      <c r="AJ408" s="220"/>
      <c r="AK408" s="220"/>
      <c r="AL408" s="220"/>
      <c r="AM408" s="220"/>
      <c r="AN408" s="220"/>
      <c r="AO408" s="220"/>
      <c r="AP408" s="220"/>
      <c r="AQ408" s="220"/>
      <c r="AR408" s="220"/>
      <c r="AS408" s="220"/>
      <c r="AT408" s="220"/>
      <c r="AU408" s="217">
        <f t="shared" si="21"/>
        <v>1</v>
      </c>
      <c r="AV408" s="217">
        <f t="shared" si="22"/>
        <v>123</v>
      </c>
      <c r="AW408" s="217">
        <f t="shared" si="20"/>
        <v>0</v>
      </c>
    </row>
    <row r="409" spans="1:49" s="218" customFormat="1" ht="24" customHeight="1">
      <c r="A409" s="206" t="s">
        <v>1536</v>
      </c>
      <c r="B409" s="206" t="s">
        <v>421</v>
      </c>
      <c r="C409" s="206" t="s">
        <v>1582</v>
      </c>
      <c r="D409" s="52">
        <v>890905211</v>
      </c>
      <c r="E409" s="53" t="s">
        <v>116</v>
      </c>
      <c r="F409" s="52" t="s">
        <v>762</v>
      </c>
      <c r="G409" s="207">
        <v>3719247862850</v>
      </c>
      <c r="H409" s="53" t="s">
        <v>763</v>
      </c>
      <c r="I409" s="52" t="s">
        <v>764</v>
      </c>
      <c r="J409" s="52" t="s">
        <v>571</v>
      </c>
      <c r="K409" s="208">
        <v>4600043348</v>
      </c>
      <c r="L409" s="209" t="s">
        <v>765</v>
      </c>
      <c r="M409" s="209" t="s">
        <v>766</v>
      </c>
      <c r="N409" s="210" t="s">
        <v>767</v>
      </c>
      <c r="O409" s="209" t="s">
        <v>768</v>
      </c>
      <c r="P409" s="209" t="s">
        <v>769</v>
      </c>
      <c r="Q409" s="210" t="s">
        <v>633</v>
      </c>
      <c r="R409" s="211">
        <v>10009999</v>
      </c>
      <c r="S409" s="212">
        <v>1128470082</v>
      </c>
      <c r="T409" s="210" t="s">
        <v>634</v>
      </c>
      <c r="U409" s="209" t="s">
        <v>770</v>
      </c>
      <c r="V409" s="88">
        <v>41186</v>
      </c>
      <c r="W409" s="212">
        <v>43264180</v>
      </c>
      <c r="X409" s="210" t="s">
        <v>1548</v>
      </c>
      <c r="Y409" s="209" t="s">
        <v>771</v>
      </c>
      <c r="Z409" s="209" t="s">
        <v>772</v>
      </c>
      <c r="AA409" s="209">
        <v>89</v>
      </c>
      <c r="AB409" s="209" t="s">
        <v>773</v>
      </c>
      <c r="AC409" s="211">
        <v>0</v>
      </c>
      <c r="AD409" s="209" t="s">
        <v>773</v>
      </c>
      <c r="AE409" s="88">
        <v>41186</v>
      </c>
      <c r="AF409" s="213">
        <v>41274</v>
      </c>
      <c r="AG409" s="209" t="s">
        <v>773</v>
      </c>
      <c r="AH409" s="220"/>
      <c r="AI409" s="220"/>
      <c r="AJ409" s="220"/>
      <c r="AK409" s="220"/>
      <c r="AL409" s="220"/>
      <c r="AM409" s="220"/>
      <c r="AN409" s="220"/>
      <c r="AO409" s="220"/>
      <c r="AP409" s="220"/>
      <c r="AQ409" s="220"/>
      <c r="AR409" s="220"/>
      <c r="AS409" s="220"/>
      <c r="AT409" s="220"/>
      <c r="AU409" s="217">
        <f t="shared" si="21"/>
        <v>1</v>
      </c>
      <c r="AV409" s="217">
        <f t="shared" si="22"/>
        <v>89</v>
      </c>
      <c r="AW409" s="217">
        <f t="shared" si="20"/>
        <v>0</v>
      </c>
    </row>
    <row r="410" spans="1:49" s="218" customFormat="1" ht="24" customHeight="1">
      <c r="A410" s="206" t="s">
        <v>1551</v>
      </c>
      <c r="B410" s="206" t="s">
        <v>1596</v>
      </c>
      <c r="C410" s="206" t="s">
        <v>1586</v>
      </c>
      <c r="D410" s="52">
        <v>890905211</v>
      </c>
      <c r="E410" s="53" t="s">
        <v>116</v>
      </c>
      <c r="F410" s="52" t="s">
        <v>762</v>
      </c>
      <c r="G410" s="207">
        <v>3719247862850</v>
      </c>
      <c r="H410" s="53" t="s">
        <v>763</v>
      </c>
      <c r="I410" s="52" t="s">
        <v>764</v>
      </c>
      <c r="J410" s="52" t="s">
        <v>571</v>
      </c>
      <c r="K410" s="208">
        <v>4600043349</v>
      </c>
      <c r="L410" s="209" t="s">
        <v>783</v>
      </c>
      <c r="M410" s="209" t="s">
        <v>792</v>
      </c>
      <c r="N410" s="210" t="s">
        <v>784</v>
      </c>
      <c r="O410" s="209" t="s">
        <v>768</v>
      </c>
      <c r="P410" s="209" t="s">
        <v>769</v>
      </c>
      <c r="Q410" s="210" t="s">
        <v>635</v>
      </c>
      <c r="R410" s="211">
        <v>112663490</v>
      </c>
      <c r="S410" s="212">
        <v>42965526</v>
      </c>
      <c r="T410" s="210" t="s">
        <v>492</v>
      </c>
      <c r="U410" s="209" t="s">
        <v>770</v>
      </c>
      <c r="V410" s="88">
        <v>41199</v>
      </c>
      <c r="W410" s="212">
        <v>21777749</v>
      </c>
      <c r="X410" s="210" t="s">
        <v>1007</v>
      </c>
      <c r="Y410" s="209" t="s">
        <v>771</v>
      </c>
      <c r="Z410" s="209" t="s">
        <v>772</v>
      </c>
      <c r="AA410" s="209">
        <v>124</v>
      </c>
      <c r="AB410" s="209" t="s">
        <v>773</v>
      </c>
      <c r="AC410" s="211">
        <v>0</v>
      </c>
      <c r="AD410" s="209" t="s">
        <v>773</v>
      </c>
      <c r="AE410" s="88">
        <v>41199</v>
      </c>
      <c r="AF410" s="213">
        <v>41322</v>
      </c>
      <c r="AG410" s="209" t="s">
        <v>774</v>
      </c>
      <c r="AH410" s="220"/>
      <c r="AI410" s="220"/>
      <c r="AJ410" s="220"/>
      <c r="AK410" s="220"/>
      <c r="AL410" s="220"/>
      <c r="AM410" s="220"/>
      <c r="AN410" s="220"/>
      <c r="AO410" s="220"/>
      <c r="AP410" s="220"/>
      <c r="AQ410" s="220"/>
      <c r="AR410" s="220"/>
      <c r="AS410" s="220"/>
      <c r="AT410" s="220"/>
      <c r="AU410" s="217">
        <f t="shared" si="21"/>
        <v>1</v>
      </c>
      <c r="AV410" s="217">
        <f t="shared" si="22"/>
        <v>124</v>
      </c>
      <c r="AW410" s="217">
        <f t="shared" si="20"/>
        <v>0</v>
      </c>
    </row>
    <row r="411" spans="1:49" s="218" customFormat="1" ht="24" customHeight="1">
      <c r="A411" s="206" t="s">
        <v>1536</v>
      </c>
      <c r="B411" s="206" t="s">
        <v>448</v>
      </c>
      <c r="C411" s="206" t="s">
        <v>1582</v>
      </c>
      <c r="D411" s="52">
        <v>890905211</v>
      </c>
      <c r="E411" s="53" t="s">
        <v>116</v>
      </c>
      <c r="F411" s="52" t="s">
        <v>762</v>
      </c>
      <c r="G411" s="207">
        <v>3719247862850</v>
      </c>
      <c r="H411" s="53" t="s">
        <v>763</v>
      </c>
      <c r="I411" s="52" t="s">
        <v>764</v>
      </c>
      <c r="J411" s="52" t="s">
        <v>571</v>
      </c>
      <c r="K411" s="208">
        <v>4600043356</v>
      </c>
      <c r="L411" s="209" t="s">
        <v>765</v>
      </c>
      <c r="M411" s="209" t="s">
        <v>766</v>
      </c>
      <c r="N411" s="210" t="s">
        <v>780</v>
      </c>
      <c r="O411" s="209" t="s">
        <v>768</v>
      </c>
      <c r="P411" s="209" t="s">
        <v>769</v>
      </c>
      <c r="Q411" s="210" t="s">
        <v>636</v>
      </c>
      <c r="R411" s="211">
        <v>780255546</v>
      </c>
      <c r="S411" s="212">
        <v>890984630</v>
      </c>
      <c r="T411" s="210" t="s">
        <v>468</v>
      </c>
      <c r="U411" s="209" t="s">
        <v>777</v>
      </c>
      <c r="V411" s="88">
        <v>41187</v>
      </c>
      <c r="W411" s="212">
        <v>43323471</v>
      </c>
      <c r="X411" s="210" t="s">
        <v>637</v>
      </c>
      <c r="Y411" s="209" t="s">
        <v>771</v>
      </c>
      <c r="Z411" s="209" t="s">
        <v>772</v>
      </c>
      <c r="AA411" s="209">
        <v>88</v>
      </c>
      <c r="AB411" s="209" t="s">
        <v>773</v>
      </c>
      <c r="AC411" s="211">
        <v>0</v>
      </c>
      <c r="AD411" s="209" t="s">
        <v>773</v>
      </c>
      <c r="AE411" s="88">
        <v>41187</v>
      </c>
      <c r="AF411" s="213">
        <v>41274</v>
      </c>
      <c r="AG411" s="209" t="s">
        <v>773</v>
      </c>
      <c r="AH411" s="220"/>
      <c r="AI411" s="220"/>
      <c r="AJ411" s="220"/>
      <c r="AK411" s="220"/>
      <c r="AL411" s="220"/>
      <c r="AM411" s="220"/>
      <c r="AN411" s="220"/>
      <c r="AO411" s="220"/>
      <c r="AP411" s="220"/>
      <c r="AQ411" s="220"/>
      <c r="AR411" s="220"/>
      <c r="AS411" s="220"/>
      <c r="AT411" s="220"/>
      <c r="AU411" s="217">
        <f t="shared" si="21"/>
        <v>1</v>
      </c>
      <c r="AV411" s="217">
        <f t="shared" si="22"/>
        <v>88</v>
      </c>
      <c r="AW411" s="217">
        <f t="shared" si="20"/>
        <v>0</v>
      </c>
    </row>
    <row r="412" spans="1:49" s="218" customFormat="1" ht="24" customHeight="1">
      <c r="A412" s="206" t="s">
        <v>1536</v>
      </c>
      <c r="B412" s="206" t="s">
        <v>1537</v>
      </c>
      <c r="C412" s="206" t="s">
        <v>1582</v>
      </c>
      <c r="D412" s="52">
        <v>890905211</v>
      </c>
      <c r="E412" s="53" t="s">
        <v>116</v>
      </c>
      <c r="F412" s="52"/>
      <c r="G412" s="207">
        <v>3719247862850</v>
      </c>
      <c r="H412" s="53" t="s">
        <v>763</v>
      </c>
      <c r="I412" s="52" t="s">
        <v>764</v>
      </c>
      <c r="J412" s="52" t="s">
        <v>571</v>
      </c>
      <c r="K412" s="208">
        <v>4600043366</v>
      </c>
      <c r="L412" s="209"/>
      <c r="M412" s="209" t="s">
        <v>766</v>
      </c>
      <c r="N412" s="210" t="s">
        <v>776</v>
      </c>
      <c r="O412" s="209" t="s">
        <v>768</v>
      </c>
      <c r="P412" s="209" t="s">
        <v>769</v>
      </c>
      <c r="Q412" s="210" t="s">
        <v>638</v>
      </c>
      <c r="R412" s="211">
        <v>1260000</v>
      </c>
      <c r="S412" s="212">
        <v>71744797</v>
      </c>
      <c r="T412" s="210" t="s">
        <v>639</v>
      </c>
      <c r="U412" s="209" t="s">
        <v>770</v>
      </c>
      <c r="V412" s="88">
        <v>41190</v>
      </c>
      <c r="W412" s="212">
        <v>43972041</v>
      </c>
      <c r="X412" s="210" t="s">
        <v>416</v>
      </c>
      <c r="Y412" s="209" t="s">
        <v>771</v>
      </c>
      <c r="Z412" s="209" t="s">
        <v>772</v>
      </c>
      <c r="AA412" s="209">
        <v>24</v>
      </c>
      <c r="AB412" s="209" t="s">
        <v>773</v>
      </c>
      <c r="AC412" s="211">
        <v>0</v>
      </c>
      <c r="AD412" s="209" t="s">
        <v>773</v>
      </c>
      <c r="AE412" s="88">
        <v>41190</v>
      </c>
      <c r="AF412" s="213">
        <v>41213</v>
      </c>
      <c r="AG412" s="209" t="s">
        <v>773</v>
      </c>
      <c r="AH412" s="220"/>
      <c r="AI412" s="220"/>
      <c r="AJ412" s="220"/>
      <c r="AK412" s="220"/>
      <c r="AL412" s="220"/>
      <c r="AM412" s="220"/>
      <c r="AN412" s="220"/>
      <c r="AO412" s="220"/>
      <c r="AP412" s="220"/>
      <c r="AQ412" s="220"/>
      <c r="AR412" s="220"/>
      <c r="AS412" s="220"/>
      <c r="AT412" s="220"/>
      <c r="AU412" s="217">
        <f t="shared" si="21"/>
        <v>1</v>
      </c>
      <c r="AV412" s="217">
        <f t="shared" si="22"/>
        <v>24</v>
      </c>
      <c r="AW412" s="217">
        <f t="shared" si="20"/>
        <v>0</v>
      </c>
    </row>
    <row r="413" spans="1:49" s="218" customFormat="1" ht="24" customHeight="1">
      <c r="A413" s="206" t="s">
        <v>1536</v>
      </c>
      <c r="B413" s="206" t="s">
        <v>1537</v>
      </c>
      <c r="C413" s="206" t="s">
        <v>1582</v>
      </c>
      <c r="D413" s="52">
        <v>890905211</v>
      </c>
      <c r="E413" s="53" t="s">
        <v>116</v>
      </c>
      <c r="F413" s="52"/>
      <c r="G413" s="207">
        <v>3719247862850</v>
      </c>
      <c r="H413" s="53" t="s">
        <v>763</v>
      </c>
      <c r="I413" s="52" t="s">
        <v>764</v>
      </c>
      <c r="J413" s="52" t="s">
        <v>571</v>
      </c>
      <c r="K413" s="208">
        <v>4600043367</v>
      </c>
      <c r="L413" s="209"/>
      <c r="M413" s="209" t="s">
        <v>766</v>
      </c>
      <c r="N413" s="210" t="s">
        <v>776</v>
      </c>
      <c r="O413" s="209" t="s">
        <v>768</v>
      </c>
      <c r="P413" s="209" t="s">
        <v>769</v>
      </c>
      <c r="Q413" s="210" t="s">
        <v>640</v>
      </c>
      <c r="R413" s="211">
        <v>1260000</v>
      </c>
      <c r="S413" s="212">
        <v>1037585202</v>
      </c>
      <c r="T413" s="210" t="s">
        <v>641</v>
      </c>
      <c r="U413" s="209" t="s">
        <v>770</v>
      </c>
      <c r="V413" s="88">
        <v>41190</v>
      </c>
      <c r="W413" s="212">
        <v>43972041</v>
      </c>
      <c r="X413" s="210" t="s">
        <v>416</v>
      </c>
      <c r="Y413" s="209" t="s">
        <v>771</v>
      </c>
      <c r="Z413" s="209" t="s">
        <v>772</v>
      </c>
      <c r="AA413" s="209">
        <v>24</v>
      </c>
      <c r="AB413" s="209" t="s">
        <v>773</v>
      </c>
      <c r="AC413" s="211">
        <v>0</v>
      </c>
      <c r="AD413" s="209" t="s">
        <v>773</v>
      </c>
      <c r="AE413" s="88">
        <v>41190</v>
      </c>
      <c r="AF413" s="213">
        <v>41213</v>
      </c>
      <c r="AG413" s="209" t="s">
        <v>773</v>
      </c>
      <c r="AH413" s="220"/>
      <c r="AI413" s="220"/>
      <c r="AJ413" s="220"/>
      <c r="AK413" s="220"/>
      <c r="AL413" s="220"/>
      <c r="AM413" s="220"/>
      <c r="AN413" s="220"/>
      <c r="AO413" s="220"/>
      <c r="AP413" s="220"/>
      <c r="AQ413" s="220"/>
      <c r="AR413" s="220"/>
      <c r="AS413" s="220"/>
      <c r="AT413" s="220"/>
      <c r="AU413" s="217">
        <f t="shared" si="21"/>
        <v>1</v>
      </c>
      <c r="AV413" s="217">
        <f t="shared" si="22"/>
        <v>24</v>
      </c>
      <c r="AW413" s="217">
        <f t="shared" si="20"/>
        <v>0</v>
      </c>
    </row>
    <row r="414" spans="1:49" s="218" customFormat="1" ht="24" customHeight="1">
      <c r="A414" s="206" t="s">
        <v>1551</v>
      </c>
      <c r="B414" s="206" t="s">
        <v>512</v>
      </c>
      <c r="C414" s="206" t="s">
        <v>1586</v>
      </c>
      <c r="D414" s="52">
        <v>890905211</v>
      </c>
      <c r="E414" s="53" t="s">
        <v>116</v>
      </c>
      <c r="F414" s="52" t="s">
        <v>762</v>
      </c>
      <c r="G414" s="207">
        <v>3719247862850</v>
      </c>
      <c r="H414" s="53" t="s">
        <v>763</v>
      </c>
      <c r="I414" s="52" t="s">
        <v>764</v>
      </c>
      <c r="J414" s="52" t="s">
        <v>571</v>
      </c>
      <c r="K414" s="208">
        <v>4600043368</v>
      </c>
      <c r="L414" s="209" t="s">
        <v>778</v>
      </c>
      <c r="M414" s="209" t="s">
        <v>766</v>
      </c>
      <c r="N414" s="210" t="s">
        <v>776</v>
      </c>
      <c r="O414" s="209" t="s">
        <v>768</v>
      </c>
      <c r="P414" s="209" t="s">
        <v>769</v>
      </c>
      <c r="Q414" s="210" t="s">
        <v>642</v>
      </c>
      <c r="R414" s="211">
        <v>431503813</v>
      </c>
      <c r="S414" s="212">
        <v>811022703</v>
      </c>
      <c r="T414" s="210" t="s">
        <v>1651</v>
      </c>
      <c r="U414" s="209" t="s">
        <v>777</v>
      </c>
      <c r="V414" s="88">
        <v>41204</v>
      </c>
      <c r="W414" s="212">
        <v>43430303</v>
      </c>
      <c r="X414" s="210" t="s">
        <v>489</v>
      </c>
      <c r="Y414" s="209" t="s">
        <v>771</v>
      </c>
      <c r="Z414" s="209" t="s">
        <v>772</v>
      </c>
      <c r="AA414" s="209">
        <v>183</v>
      </c>
      <c r="AB414" s="209" t="s">
        <v>773</v>
      </c>
      <c r="AC414" s="211">
        <v>0</v>
      </c>
      <c r="AD414" s="209" t="s">
        <v>773</v>
      </c>
      <c r="AE414" s="88">
        <v>41204</v>
      </c>
      <c r="AF414" s="213">
        <v>41386</v>
      </c>
      <c r="AG414" s="209" t="s">
        <v>774</v>
      </c>
      <c r="AH414" s="220"/>
      <c r="AI414" s="220"/>
      <c r="AJ414" s="220"/>
      <c r="AK414" s="220"/>
      <c r="AL414" s="220"/>
      <c r="AM414" s="220"/>
      <c r="AN414" s="220"/>
      <c r="AO414" s="220"/>
      <c r="AP414" s="220"/>
      <c r="AQ414" s="220"/>
      <c r="AR414" s="220"/>
      <c r="AS414" s="220"/>
      <c r="AT414" s="220"/>
      <c r="AU414" s="217">
        <f t="shared" si="21"/>
        <v>1</v>
      </c>
      <c r="AV414" s="217">
        <f t="shared" si="22"/>
        <v>183</v>
      </c>
      <c r="AW414" s="217">
        <f t="shared" si="20"/>
        <v>0</v>
      </c>
    </row>
    <row r="415" spans="1:49" s="218" customFormat="1" ht="24" customHeight="1">
      <c r="A415" s="206" t="s">
        <v>1519</v>
      </c>
      <c r="B415" s="206" t="s">
        <v>408</v>
      </c>
      <c r="C415" s="206" t="s">
        <v>1581</v>
      </c>
      <c r="D415" s="52">
        <v>890905211</v>
      </c>
      <c r="E415" s="53" t="s">
        <v>116</v>
      </c>
      <c r="F415" s="52"/>
      <c r="G415" s="207">
        <v>3719247862850</v>
      </c>
      <c r="H415" s="53" t="s">
        <v>763</v>
      </c>
      <c r="I415" s="52" t="s">
        <v>764</v>
      </c>
      <c r="J415" s="52" t="s">
        <v>571</v>
      </c>
      <c r="K415" s="208">
        <v>4600043369</v>
      </c>
      <c r="L415" s="209"/>
      <c r="M415" s="209" t="s">
        <v>766</v>
      </c>
      <c r="N415" s="210" t="s">
        <v>835</v>
      </c>
      <c r="O415" s="209" t="s">
        <v>768</v>
      </c>
      <c r="P415" s="209" t="s">
        <v>782</v>
      </c>
      <c r="Q415" s="210" t="s">
        <v>643</v>
      </c>
      <c r="R415" s="211">
        <v>5000000</v>
      </c>
      <c r="S415" s="212">
        <v>890981374</v>
      </c>
      <c r="T415" s="210" t="s">
        <v>644</v>
      </c>
      <c r="U415" s="209" t="s">
        <v>777</v>
      </c>
      <c r="V415" s="88">
        <v>41190</v>
      </c>
      <c r="W415" s="212">
        <v>71315605</v>
      </c>
      <c r="X415" s="210" t="s">
        <v>451</v>
      </c>
      <c r="Y415" s="209" t="s">
        <v>771</v>
      </c>
      <c r="Z415" s="209" t="s">
        <v>772</v>
      </c>
      <c r="AA415" s="209">
        <v>2</v>
      </c>
      <c r="AB415" s="209" t="s">
        <v>773</v>
      </c>
      <c r="AC415" s="211">
        <v>0</v>
      </c>
      <c r="AD415" s="209" t="s">
        <v>773</v>
      </c>
      <c r="AE415" s="88">
        <v>41190</v>
      </c>
      <c r="AF415" s="213">
        <v>41191</v>
      </c>
      <c r="AG415" s="209" t="s">
        <v>773</v>
      </c>
      <c r="AH415" s="220"/>
      <c r="AI415" s="220"/>
      <c r="AJ415" s="220"/>
      <c r="AK415" s="220"/>
      <c r="AL415" s="220"/>
      <c r="AM415" s="220"/>
      <c r="AN415" s="220"/>
      <c r="AO415" s="220"/>
      <c r="AP415" s="220"/>
      <c r="AQ415" s="220"/>
      <c r="AR415" s="220"/>
      <c r="AS415" s="220"/>
      <c r="AT415" s="220"/>
      <c r="AU415" s="217">
        <f t="shared" si="21"/>
        <v>1</v>
      </c>
      <c r="AV415" s="217">
        <f t="shared" si="22"/>
        <v>2</v>
      </c>
      <c r="AW415" s="217">
        <f t="shared" si="20"/>
        <v>0</v>
      </c>
    </row>
    <row r="416" spans="1:49" s="218" customFormat="1" ht="24" customHeight="1">
      <c r="A416" s="206" t="s">
        <v>1536</v>
      </c>
      <c r="B416" s="206" t="s">
        <v>1537</v>
      </c>
      <c r="C416" s="206" t="s">
        <v>1582</v>
      </c>
      <c r="D416" s="52">
        <v>890905211</v>
      </c>
      <c r="E416" s="53" t="s">
        <v>116</v>
      </c>
      <c r="F416" s="52" t="s">
        <v>762</v>
      </c>
      <c r="G416" s="207">
        <v>3719247862850</v>
      </c>
      <c r="H416" s="53" t="s">
        <v>763</v>
      </c>
      <c r="I416" s="52" t="s">
        <v>764</v>
      </c>
      <c r="J416" s="52" t="s">
        <v>571</v>
      </c>
      <c r="K416" s="208">
        <v>4600043370</v>
      </c>
      <c r="L416" s="209" t="s">
        <v>765</v>
      </c>
      <c r="M416" s="209" t="s">
        <v>766</v>
      </c>
      <c r="N416" s="210" t="s">
        <v>776</v>
      </c>
      <c r="O416" s="209" t="s">
        <v>768</v>
      </c>
      <c r="P416" s="209" t="s">
        <v>769</v>
      </c>
      <c r="Q416" s="210" t="s">
        <v>645</v>
      </c>
      <c r="R416" s="211">
        <v>8000000</v>
      </c>
      <c r="S416" s="212">
        <v>800044882</v>
      </c>
      <c r="T416" s="210" t="s">
        <v>646</v>
      </c>
      <c r="U416" s="209" t="s">
        <v>777</v>
      </c>
      <c r="V416" s="88">
        <v>41209</v>
      </c>
      <c r="W416" s="212">
        <v>42762176</v>
      </c>
      <c r="X416" s="210" t="s">
        <v>478</v>
      </c>
      <c r="Y416" s="209" t="s">
        <v>771</v>
      </c>
      <c r="Z416" s="209" t="s">
        <v>772</v>
      </c>
      <c r="AA416" s="209">
        <v>43</v>
      </c>
      <c r="AB416" s="209" t="s">
        <v>773</v>
      </c>
      <c r="AC416" s="211">
        <v>0</v>
      </c>
      <c r="AD416" s="209" t="s">
        <v>773</v>
      </c>
      <c r="AE416" s="88">
        <v>41209</v>
      </c>
      <c r="AF416" s="213">
        <v>41251</v>
      </c>
      <c r="AG416" s="209" t="s">
        <v>773</v>
      </c>
      <c r="AH416" s="220"/>
      <c r="AI416" s="220"/>
      <c r="AJ416" s="220"/>
      <c r="AK416" s="220"/>
      <c r="AL416" s="220"/>
      <c r="AM416" s="220"/>
      <c r="AN416" s="220"/>
      <c r="AO416" s="220"/>
      <c r="AP416" s="220"/>
      <c r="AQ416" s="220"/>
      <c r="AR416" s="220"/>
      <c r="AS416" s="220"/>
      <c r="AT416" s="220"/>
      <c r="AU416" s="217">
        <f t="shared" si="21"/>
        <v>1</v>
      </c>
      <c r="AV416" s="217">
        <f t="shared" si="22"/>
        <v>43</v>
      </c>
      <c r="AW416" s="217">
        <f t="shared" si="20"/>
        <v>0</v>
      </c>
    </row>
    <row r="417" spans="1:49" s="218" customFormat="1" ht="24" customHeight="1">
      <c r="A417" s="206" t="s">
        <v>1611</v>
      </c>
      <c r="B417" s="206" t="s">
        <v>494</v>
      </c>
      <c r="C417" s="206" t="s">
        <v>1613</v>
      </c>
      <c r="D417" s="52">
        <v>890905211</v>
      </c>
      <c r="E417" s="53" t="s">
        <v>116</v>
      </c>
      <c r="F417" s="52" t="s">
        <v>786</v>
      </c>
      <c r="G417" s="207">
        <v>3719247862850</v>
      </c>
      <c r="H417" s="53" t="s">
        <v>763</v>
      </c>
      <c r="I417" s="52" t="s">
        <v>764</v>
      </c>
      <c r="J417" s="52" t="s">
        <v>571</v>
      </c>
      <c r="K417" s="208">
        <v>4600043372</v>
      </c>
      <c r="L417" s="209" t="s">
        <v>765</v>
      </c>
      <c r="M417" s="209" t="s">
        <v>766</v>
      </c>
      <c r="N417" s="210" t="s">
        <v>767</v>
      </c>
      <c r="O417" s="209" t="s">
        <v>768</v>
      </c>
      <c r="P417" s="209" t="s">
        <v>769</v>
      </c>
      <c r="Q417" s="210" t="s">
        <v>647</v>
      </c>
      <c r="R417" s="211">
        <v>29000000</v>
      </c>
      <c r="S417" s="212">
        <v>79339938</v>
      </c>
      <c r="T417" s="210" t="s">
        <v>648</v>
      </c>
      <c r="U417" s="209" t="s">
        <v>770</v>
      </c>
      <c r="V417" s="88">
        <v>41193</v>
      </c>
      <c r="W417" s="212">
        <v>71779420</v>
      </c>
      <c r="X417" s="210" t="s">
        <v>649</v>
      </c>
      <c r="Y417" s="209" t="s">
        <v>771</v>
      </c>
      <c r="Z417" s="209" t="s">
        <v>772</v>
      </c>
      <c r="AA417" s="209">
        <v>82</v>
      </c>
      <c r="AB417" s="209" t="s">
        <v>773</v>
      </c>
      <c r="AC417" s="211">
        <v>0</v>
      </c>
      <c r="AD417" s="209" t="s">
        <v>773</v>
      </c>
      <c r="AE417" s="88">
        <v>41193</v>
      </c>
      <c r="AF417" s="213">
        <v>41274</v>
      </c>
      <c r="AG417" s="209" t="s">
        <v>774</v>
      </c>
      <c r="AH417" s="220"/>
      <c r="AI417" s="220"/>
      <c r="AJ417" s="220"/>
      <c r="AK417" s="220"/>
      <c r="AL417" s="220"/>
      <c r="AM417" s="220"/>
      <c r="AN417" s="220"/>
      <c r="AO417" s="220"/>
      <c r="AP417" s="220"/>
      <c r="AQ417" s="220"/>
      <c r="AR417" s="220"/>
      <c r="AS417" s="220"/>
      <c r="AT417" s="220"/>
      <c r="AU417" s="217">
        <f t="shared" si="21"/>
        <v>1</v>
      </c>
      <c r="AV417" s="217">
        <f t="shared" si="22"/>
        <v>82</v>
      </c>
      <c r="AW417" s="217">
        <f t="shared" si="20"/>
        <v>0</v>
      </c>
    </row>
    <row r="418" spans="1:49" s="218" customFormat="1" ht="24" customHeight="1">
      <c r="A418" s="206" t="s">
        <v>1611</v>
      </c>
      <c r="B418" s="206" t="s">
        <v>919</v>
      </c>
      <c r="C418" s="206" t="s">
        <v>1613</v>
      </c>
      <c r="D418" s="52">
        <v>890905211</v>
      </c>
      <c r="E418" s="53" t="s">
        <v>116</v>
      </c>
      <c r="F418" s="52" t="s">
        <v>786</v>
      </c>
      <c r="G418" s="207">
        <v>3719247862850</v>
      </c>
      <c r="H418" s="53" t="s">
        <v>763</v>
      </c>
      <c r="I418" s="52" t="s">
        <v>764</v>
      </c>
      <c r="J418" s="52" t="s">
        <v>571</v>
      </c>
      <c r="K418" s="208">
        <v>4600043374</v>
      </c>
      <c r="L418" s="209" t="s">
        <v>765</v>
      </c>
      <c r="M418" s="209" t="s">
        <v>766</v>
      </c>
      <c r="N418" s="210" t="s">
        <v>767</v>
      </c>
      <c r="O418" s="209" t="s">
        <v>768</v>
      </c>
      <c r="P418" s="209" t="s">
        <v>769</v>
      </c>
      <c r="Q418" s="210" t="s">
        <v>650</v>
      </c>
      <c r="R418" s="211">
        <v>10404273</v>
      </c>
      <c r="S418" s="212">
        <v>43545747</v>
      </c>
      <c r="T418" s="210" t="s">
        <v>651</v>
      </c>
      <c r="U418" s="209" t="s">
        <v>770</v>
      </c>
      <c r="V418" s="88">
        <v>41201</v>
      </c>
      <c r="W418" s="212">
        <v>21736256</v>
      </c>
      <c r="X418" s="210" t="s">
        <v>414</v>
      </c>
      <c r="Y418" s="209" t="s">
        <v>771</v>
      </c>
      <c r="Z418" s="209" t="s">
        <v>772</v>
      </c>
      <c r="AA418" s="209">
        <v>74</v>
      </c>
      <c r="AB418" s="209" t="s">
        <v>773</v>
      </c>
      <c r="AC418" s="211">
        <v>0</v>
      </c>
      <c r="AD418" s="209" t="s">
        <v>773</v>
      </c>
      <c r="AE418" s="88">
        <v>41201</v>
      </c>
      <c r="AF418" s="213">
        <v>41274</v>
      </c>
      <c r="AG418" s="209" t="s">
        <v>774</v>
      </c>
      <c r="AH418" s="220"/>
      <c r="AI418" s="220"/>
      <c r="AJ418" s="220"/>
      <c r="AK418" s="220"/>
      <c r="AL418" s="220"/>
      <c r="AM418" s="220"/>
      <c r="AN418" s="220"/>
      <c r="AO418" s="220"/>
      <c r="AP418" s="220"/>
      <c r="AQ418" s="220"/>
      <c r="AR418" s="220"/>
      <c r="AS418" s="220"/>
      <c r="AT418" s="220"/>
      <c r="AU418" s="217">
        <f t="shared" si="21"/>
        <v>1</v>
      </c>
      <c r="AV418" s="217">
        <f t="shared" si="22"/>
        <v>74</v>
      </c>
      <c r="AW418" s="217">
        <f t="shared" si="20"/>
        <v>0</v>
      </c>
    </row>
    <row r="419" spans="1:49" s="218" customFormat="1" ht="24" customHeight="1">
      <c r="A419" s="206" t="s">
        <v>1573</v>
      </c>
      <c r="B419" s="206" t="s">
        <v>902</v>
      </c>
      <c r="C419" s="206" t="s">
        <v>1574</v>
      </c>
      <c r="D419" s="52">
        <v>890905211</v>
      </c>
      <c r="E419" s="53" t="s">
        <v>116</v>
      </c>
      <c r="F419" s="52" t="s">
        <v>762</v>
      </c>
      <c r="G419" s="207">
        <v>3719247862850</v>
      </c>
      <c r="H419" s="53" t="s">
        <v>763</v>
      </c>
      <c r="I419" s="52" t="s">
        <v>764</v>
      </c>
      <c r="J419" s="52" t="s">
        <v>571</v>
      </c>
      <c r="K419" s="208">
        <v>4600043380</v>
      </c>
      <c r="L419" s="209" t="s">
        <v>775</v>
      </c>
      <c r="M419" s="209" t="s">
        <v>766</v>
      </c>
      <c r="N419" s="210" t="s">
        <v>837</v>
      </c>
      <c r="O419" s="209" t="s">
        <v>768</v>
      </c>
      <c r="P419" s="209" t="s">
        <v>816</v>
      </c>
      <c r="Q419" s="210" t="s">
        <v>652</v>
      </c>
      <c r="R419" s="211">
        <v>34618720</v>
      </c>
      <c r="S419" s="212">
        <v>71337270</v>
      </c>
      <c r="T419" s="210" t="s">
        <v>653</v>
      </c>
      <c r="U419" s="209" t="s">
        <v>770</v>
      </c>
      <c r="V419" s="88">
        <v>41190</v>
      </c>
      <c r="W419" s="212">
        <v>42676089</v>
      </c>
      <c r="X419" s="210" t="s">
        <v>1276</v>
      </c>
      <c r="Y419" s="209" t="s">
        <v>771</v>
      </c>
      <c r="Z419" s="209" t="s">
        <v>772</v>
      </c>
      <c r="AA419" s="209">
        <v>85</v>
      </c>
      <c r="AB419" s="209" t="s">
        <v>773</v>
      </c>
      <c r="AC419" s="211">
        <v>0</v>
      </c>
      <c r="AD419" s="209" t="s">
        <v>773</v>
      </c>
      <c r="AE419" s="88">
        <v>41190</v>
      </c>
      <c r="AF419" s="213">
        <v>41274</v>
      </c>
      <c r="AG419" s="209" t="s">
        <v>774</v>
      </c>
      <c r="AH419" s="220"/>
      <c r="AI419" s="220"/>
      <c r="AJ419" s="220"/>
      <c r="AK419" s="220"/>
      <c r="AL419" s="220"/>
      <c r="AM419" s="220"/>
      <c r="AN419" s="220"/>
      <c r="AO419" s="220"/>
      <c r="AP419" s="220"/>
      <c r="AQ419" s="220"/>
      <c r="AR419" s="220"/>
      <c r="AS419" s="220"/>
      <c r="AT419" s="220"/>
      <c r="AU419" s="217">
        <f t="shared" si="21"/>
        <v>1</v>
      </c>
      <c r="AV419" s="217">
        <f t="shared" si="22"/>
        <v>85</v>
      </c>
      <c r="AW419" s="217">
        <f t="shared" si="20"/>
        <v>0</v>
      </c>
    </row>
    <row r="420" spans="1:49" s="218" customFormat="1" ht="24" customHeight="1">
      <c r="A420" s="206" t="s">
        <v>1519</v>
      </c>
      <c r="B420" s="206" t="s">
        <v>920</v>
      </c>
      <c r="C420" s="206" t="s">
        <v>1581</v>
      </c>
      <c r="D420" s="52">
        <v>890905211</v>
      </c>
      <c r="E420" s="53" t="s">
        <v>116</v>
      </c>
      <c r="F420" s="52"/>
      <c r="G420" s="207">
        <v>3719247862850</v>
      </c>
      <c r="H420" s="53" t="s">
        <v>763</v>
      </c>
      <c r="I420" s="52" t="s">
        <v>764</v>
      </c>
      <c r="J420" s="52" t="s">
        <v>571</v>
      </c>
      <c r="K420" s="208">
        <v>4600043384</v>
      </c>
      <c r="L420" s="209" t="s">
        <v>765</v>
      </c>
      <c r="M420" s="209" t="s">
        <v>766</v>
      </c>
      <c r="N420" s="210" t="s">
        <v>780</v>
      </c>
      <c r="O420" s="209" t="s">
        <v>768</v>
      </c>
      <c r="P420" s="209" t="s">
        <v>782</v>
      </c>
      <c r="Q420" s="210" t="s">
        <v>654</v>
      </c>
      <c r="R420" s="211">
        <v>228495849</v>
      </c>
      <c r="S420" s="212">
        <v>800058016</v>
      </c>
      <c r="T420" s="210" t="s">
        <v>1544</v>
      </c>
      <c r="U420" s="209" t="s">
        <v>777</v>
      </c>
      <c r="V420" s="88">
        <v>41193</v>
      </c>
      <c r="W420" s="212">
        <v>71588657</v>
      </c>
      <c r="X420" s="210" t="s">
        <v>655</v>
      </c>
      <c r="Y420" s="209" t="s">
        <v>771</v>
      </c>
      <c r="Z420" s="209" t="s">
        <v>772</v>
      </c>
      <c r="AA420" s="209">
        <v>77</v>
      </c>
      <c r="AB420" s="209" t="s">
        <v>773</v>
      </c>
      <c r="AC420" s="211">
        <v>0</v>
      </c>
      <c r="AD420" s="209" t="s">
        <v>773</v>
      </c>
      <c r="AE420" s="88">
        <v>41193</v>
      </c>
      <c r="AF420" s="213">
        <v>41269</v>
      </c>
      <c r="AG420" s="209" t="s">
        <v>773</v>
      </c>
      <c r="AH420" s="220"/>
      <c r="AI420" s="220"/>
      <c r="AJ420" s="220"/>
      <c r="AK420" s="220"/>
      <c r="AL420" s="220"/>
      <c r="AM420" s="220"/>
      <c r="AN420" s="220"/>
      <c r="AO420" s="220"/>
      <c r="AP420" s="220"/>
      <c r="AQ420" s="220"/>
      <c r="AR420" s="220"/>
      <c r="AS420" s="220"/>
      <c r="AT420" s="220"/>
      <c r="AU420" s="217">
        <f t="shared" si="21"/>
        <v>1</v>
      </c>
      <c r="AV420" s="217">
        <f t="shared" si="22"/>
        <v>77</v>
      </c>
      <c r="AW420" s="217">
        <f t="shared" si="20"/>
        <v>0</v>
      </c>
    </row>
    <row r="421" spans="1:49" s="218" customFormat="1" ht="24" customHeight="1">
      <c r="A421" s="206" t="s">
        <v>1519</v>
      </c>
      <c r="B421" s="206" t="s">
        <v>1647</v>
      </c>
      <c r="C421" s="206" t="s">
        <v>1581</v>
      </c>
      <c r="D421" s="52">
        <v>890905211</v>
      </c>
      <c r="E421" s="53" t="s">
        <v>116</v>
      </c>
      <c r="F421" s="52" t="s">
        <v>762</v>
      </c>
      <c r="G421" s="207">
        <v>3719247862850</v>
      </c>
      <c r="H421" s="53" t="s">
        <v>763</v>
      </c>
      <c r="I421" s="52" t="s">
        <v>764</v>
      </c>
      <c r="J421" s="52" t="s">
        <v>571</v>
      </c>
      <c r="K421" s="208">
        <v>4600043385</v>
      </c>
      <c r="L421" s="209" t="s">
        <v>765</v>
      </c>
      <c r="M421" s="209" t="s">
        <v>766</v>
      </c>
      <c r="N421" s="210" t="s">
        <v>780</v>
      </c>
      <c r="O421" s="209" t="s">
        <v>768</v>
      </c>
      <c r="P421" s="209" t="s">
        <v>782</v>
      </c>
      <c r="Q421" s="210" t="s">
        <v>656</v>
      </c>
      <c r="R421" s="211">
        <v>263552692</v>
      </c>
      <c r="S421" s="212">
        <v>890980040</v>
      </c>
      <c r="T421" s="210" t="s">
        <v>1624</v>
      </c>
      <c r="U421" s="209" t="s">
        <v>777</v>
      </c>
      <c r="V421" s="88">
        <v>41192</v>
      </c>
      <c r="W421" s="212">
        <v>70076724</v>
      </c>
      <c r="X421" s="210" t="s">
        <v>657</v>
      </c>
      <c r="Y421" s="209" t="s">
        <v>771</v>
      </c>
      <c r="Z421" s="209" t="s">
        <v>772</v>
      </c>
      <c r="AA421" s="209">
        <v>93</v>
      </c>
      <c r="AB421" s="209" t="s">
        <v>773</v>
      </c>
      <c r="AC421" s="211">
        <v>0</v>
      </c>
      <c r="AD421" s="209" t="s">
        <v>773</v>
      </c>
      <c r="AE421" s="88">
        <v>41192</v>
      </c>
      <c r="AF421" s="213">
        <v>41284</v>
      </c>
      <c r="AG421" s="209" t="s">
        <v>773</v>
      </c>
      <c r="AH421" s="220"/>
      <c r="AI421" s="220"/>
      <c r="AJ421" s="220"/>
      <c r="AK421" s="220"/>
      <c r="AL421" s="220"/>
      <c r="AM421" s="220"/>
      <c r="AN421" s="220"/>
      <c r="AO421" s="220"/>
      <c r="AP421" s="220"/>
      <c r="AQ421" s="220"/>
      <c r="AR421" s="220"/>
      <c r="AS421" s="220"/>
      <c r="AT421" s="220"/>
      <c r="AU421" s="217">
        <f t="shared" si="21"/>
        <v>1</v>
      </c>
      <c r="AV421" s="217">
        <f t="shared" si="22"/>
        <v>93</v>
      </c>
      <c r="AW421" s="217">
        <f t="shared" si="20"/>
        <v>0</v>
      </c>
    </row>
    <row r="422" spans="1:49" s="218" customFormat="1" ht="24" customHeight="1">
      <c r="A422" s="206" t="s">
        <v>1611</v>
      </c>
      <c r="B422" s="206" t="s">
        <v>919</v>
      </c>
      <c r="C422" s="206" t="s">
        <v>1613</v>
      </c>
      <c r="D422" s="52">
        <v>890905211</v>
      </c>
      <c r="E422" s="53" t="s">
        <v>116</v>
      </c>
      <c r="F422" s="52" t="s">
        <v>762</v>
      </c>
      <c r="G422" s="207">
        <v>3719247862850</v>
      </c>
      <c r="H422" s="53" t="s">
        <v>763</v>
      </c>
      <c r="I422" s="52" t="s">
        <v>764</v>
      </c>
      <c r="J422" s="52" t="s">
        <v>571</v>
      </c>
      <c r="K422" s="208">
        <v>4600043389</v>
      </c>
      <c r="L422" s="209" t="s">
        <v>765</v>
      </c>
      <c r="M422" s="209" t="s">
        <v>766</v>
      </c>
      <c r="N422" s="210" t="s">
        <v>767</v>
      </c>
      <c r="O422" s="209" t="s">
        <v>768</v>
      </c>
      <c r="P422" s="209" t="s">
        <v>769</v>
      </c>
      <c r="Q422" s="210" t="s">
        <v>658</v>
      </c>
      <c r="R422" s="211">
        <v>10404273</v>
      </c>
      <c r="S422" s="212">
        <v>8161807</v>
      </c>
      <c r="T422" s="210" t="s">
        <v>659</v>
      </c>
      <c r="U422" s="209" t="s">
        <v>770</v>
      </c>
      <c r="V422" s="88">
        <v>41201</v>
      </c>
      <c r="W422" s="212">
        <v>21736256</v>
      </c>
      <c r="X422" s="210" t="s">
        <v>414</v>
      </c>
      <c r="Y422" s="209" t="s">
        <v>797</v>
      </c>
      <c r="Z422" s="209" t="s">
        <v>772</v>
      </c>
      <c r="AA422" s="209">
        <v>74</v>
      </c>
      <c r="AB422" s="209" t="s">
        <v>773</v>
      </c>
      <c r="AC422" s="211">
        <v>0</v>
      </c>
      <c r="AD422" s="209" t="s">
        <v>773</v>
      </c>
      <c r="AE422" s="88">
        <v>41201</v>
      </c>
      <c r="AF422" s="213">
        <v>41274</v>
      </c>
      <c r="AG422" s="209" t="s">
        <v>774</v>
      </c>
      <c r="AH422" s="220"/>
      <c r="AI422" s="220"/>
      <c r="AJ422" s="220"/>
      <c r="AK422" s="220"/>
      <c r="AL422" s="220"/>
      <c r="AM422" s="220"/>
      <c r="AN422" s="220"/>
      <c r="AO422" s="220"/>
      <c r="AP422" s="220"/>
      <c r="AQ422" s="220"/>
      <c r="AR422" s="220"/>
      <c r="AS422" s="220"/>
      <c r="AT422" s="220"/>
      <c r="AU422" s="217">
        <f t="shared" si="21"/>
        <v>1</v>
      </c>
      <c r="AV422" s="217">
        <f t="shared" si="22"/>
        <v>74</v>
      </c>
      <c r="AW422" s="217">
        <f t="shared" si="20"/>
        <v>0</v>
      </c>
    </row>
    <row r="423" spans="1:49" s="218" customFormat="1" ht="24" customHeight="1">
      <c r="A423" s="206" t="s">
        <v>1536</v>
      </c>
      <c r="B423" s="206" t="s">
        <v>1568</v>
      </c>
      <c r="C423" s="206" t="s">
        <v>1582</v>
      </c>
      <c r="D423" s="52">
        <v>890905211</v>
      </c>
      <c r="E423" s="53" t="s">
        <v>116</v>
      </c>
      <c r="F423" s="52"/>
      <c r="G423" s="207">
        <v>3719247862850</v>
      </c>
      <c r="H423" s="53" t="s">
        <v>763</v>
      </c>
      <c r="I423" s="52" t="s">
        <v>764</v>
      </c>
      <c r="J423" s="52" t="s">
        <v>571</v>
      </c>
      <c r="K423" s="208">
        <v>4600043390</v>
      </c>
      <c r="L423" s="209"/>
      <c r="M423" s="209" t="s">
        <v>766</v>
      </c>
      <c r="N423" s="210" t="s">
        <v>835</v>
      </c>
      <c r="O423" s="209" t="s">
        <v>768</v>
      </c>
      <c r="P423" s="209" t="s">
        <v>769</v>
      </c>
      <c r="Q423" s="210" t="s">
        <v>660</v>
      </c>
      <c r="R423" s="211">
        <v>8574640</v>
      </c>
      <c r="S423" s="212">
        <v>900332822</v>
      </c>
      <c r="T423" s="210" t="s">
        <v>661</v>
      </c>
      <c r="U423" s="209" t="s">
        <v>777</v>
      </c>
      <c r="V423" s="88">
        <v>41191</v>
      </c>
      <c r="W423" s="212">
        <v>39179549</v>
      </c>
      <c r="X423" s="210" t="s">
        <v>1569</v>
      </c>
      <c r="Y423" s="209" t="s">
        <v>771</v>
      </c>
      <c r="Z423" s="209" t="s">
        <v>772</v>
      </c>
      <c r="AA423" s="209">
        <v>62</v>
      </c>
      <c r="AB423" s="209" t="s">
        <v>773</v>
      </c>
      <c r="AC423" s="211">
        <v>0</v>
      </c>
      <c r="AD423" s="209" t="s">
        <v>773</v>
      </c>
      <c r="AE423" s="88">
        <v>41191</v>
      </c>
      <c r="AF423" s="213">
        <v>41252</v>
      </c>
      <c r="AG423" s="209" t="s">
        <v>773</v>
      </c>
      <c r="AH423" s="220"/>
      <c r="AI423" s="220"/>
      <c r="AJ423" s="220"/>
      <c r="AK423" s="220"/>
      <c r="AL423" s="220"/>
      <c r="AM423" s="220"/>
      <c r="AN423" s="220"/>
      <c r="AO423" s="220"/>
      <c r="AP423" s="220"/>
      <c r="AQ423" s="220"/>
      <c r="AR423" s="220"/>
      <c r="AS423" s="220"/>
      <c r="AT423" s="220"/>
      <c r="AU423" s="217">
        <f t="shared" si="21"/>
        <v>1</v>
      </c>
      <c r="AV423" s="217">
        <f t="shared" si="22"/>
        <v>62</v>
      </c>
      <c r="AW423" s="217">
        <f t="shared" si="20"/>
        <v>0</v>
      </c>
    </row>
    <row r="424" spans="1:49" s="218" customFormat="1" ht="24" customHeight="1">
      <c r="A424" s="206" t="s">
        <v>1536</v>
      </c>
      <c r="B424" s="206" t="s">
        <v>1620</v>
      </c>
      <c r="C424" s="206" t="s">
        <v>1582</v>
      </c>
      <c r="D424" s="52">
        <v>890905211</v>
      </c>
      <c r="E424" s="53" t="s">
        <v>116</v>
      </c>
      <c r="F424" s="52" t="s">
        <v>786</v>
      </c>
      <c r="G424" s="207">
        <v>3719247862850</v>
      </c>
      <c r="H424" s="53" t="s">
        <v>763</v>
      </c>
      <c r="I424" s="52" t="s">
        <v>764</v>
      </c>
      <c r="J424" s="52" t="s">
        <v>571</v>
      </c>
      <c r="K424" s="208">
        <v>4600043392</v>
      </c>
      <c r="L424" s="209"/>
      <c r="M424" s="209" t="s">
        <v>766</v>
      </c>
      <c r="N424" s="210" t="s">
        <v>787</v>
      </c>
      <c r="O424" s="209" t="s">
        <v>768</v>
      </c>
      <c r="P424" s="209" t="s">
        <v>769</v>
      </c>
      <c r="Q424" s="210" t="s">
        <v>662</v>
      </c>
      <c r="R424" s="211">
        <v>44999999</v>
      </c>
      <c r="S424" s="212">
        <v>811010947</v>
      </c>
      <c r="T424" s="210" t="s">
        <v>532</v>
      </c>
      <c r="U424" s="209" t="s">
        <v>777</v>
      </c>
      <c r="V424" s="88">
        <v>41201</v>
      </c>
      <c r="W424" s="212">
        <v>32521345</v>
      </c>
      <c r="X424" s="210" t="s">
        <v>1634</v>
      </c>
      <c r="Y424" s="209" t="s">
        <v>771</v>
      </c>
      <c r="Z424" s="209" t="s">
        <v>772</v>
      </c>
      <c r="AA424" s="209">
        <v>74</v>
      </c>
      <c r="AB424" s="209" t="s">
        <v>773</v>
      </c>
      <c r="AC424" s="211">
        <v>0</v>
      </c>
      <c r="AD424" s="209" t="s">
        <v>773</v>
      </c>
      <c r="AE424" s="88">
        <v>41201</v>
      </c>
      <c r="AF424" s="213">
        <v>41274</v>
      </c>
      <c r="AG424" s="209" t="s">
        <v>773</v>
      </c>
      <c r="AH424" s="220"/>
      <c r="AI424" s="220"/>
      <c r="AJ424" s="220"/>
      <c r="AK424" s="220"/>
      <c r="AL424" s="220"/>
      <c r="AM424" s="220"/>
      <c r="AN424" s="220"/>
      <c r="AO424" s="220"/>
      <c r="AP424" s="220"/>
      <c r="AQ424" s="220"/>
      <c r="AR424" s="220"/>
      <c r="AS424" s="220"/>
      <c r="AT424" s="220"/>
      <c r="AU424" s="217">
        <f t="shared" si="21"/>
        <v>1</v>
      </c>
      <c r="AV424" s="217">
        <f t="shared" si="22"/>
        <v>74</v>
      </c>
      <c r="AW424" s="217">
        <f t="shared" si="20"/>
        <v>0</v>
      </c>
    </row>
    <row r="425" spans="1:49" s="218" customFormat="1" ht="24" customHeight="1">
      <c r="A425" s="206" t="s">
        <v>1611</v>
      </c>
      <c r="B425" s="206" t="s">
        <v>919</v>
      </c>
      <c r="C425" s="206" t="s">
        <v>1613</v>
      </c>
      <c r="D425" s="52">
        <v>890905211</v>
      </c>
      <c r="E425" s="53" t="s">
        <v>116</v>
      </c>
      <c r="F425" s="52"/>
      <c r="G425" s="207">
        <v>3719247862850</v>
      </c>
      <c r="H425" s="53" t="s">
        <v>763</v>
      </c>
      <c r="I425" s="52" t="s">
        <v>764</v>
      </c>
      <c r="J425" s="52" t="s">
        <v>571</v>
      </c>
      <c r="K425" s="208">
        <v>4600043393</v>
      </c>
      <c r="L425" s="209" t="s">
        <v>765</v>
      </c>
      <c r="M425" s="209" t="s">
        <v>766</v>
      </c>
      <c r="N425" s="210" t="s">
        <v>767</v>
      </c>
      <c r="O425" s="209" t="s">
        <v>768</v>
      </c>
      <c r="P425" s="209" t="s">
        <v>769</v>
      </c>
      <c r="Q425" s="210" t="s">
        <v>663</v>
      </c>
      <c r="R425" s="211">
        <v>10404273</v>
      </c>
      <c r="S425" s="212">
        <v>43876075</v>
      </c>
      <c r="T425" s="210" t="s">
        <v>664</v>
      </c>
      <c r="U425" s="209" t="s">
        <v>770</v>
      </c>
      <c r="V425" s="88">
        <v>41201</v>
      </c>
      <c r="W425" s="212">
        <v>21736256</v>
      </c>
      <c r="X425" s="210" t="s">
        <v>414</v>
      </c>
      <c r="Y425" s="209" t="s">
        <v>771</v>
      </c>
      <c r="Z425" s="209" t="s">
        <v>772</v>
      </c>
      <c r="AA425" s="209">
        <v>74</v>
      </c>
      <c r="AB425" s="209" t="s">
        <v>773</v>
      </c>
      <c r="AC425" s="211">
        <v>0</v>
      </c>
      <c r="AD425" s="209" t="s">
        <v>773</v>
      </c>
      <c r="AE425" s="88">
        <v>41201</v>
      </c>
      <c r="AF425" s="213">
        <v>41274</v>
      </c>
      <c r="AG425" s="209" t="s">
        <v>774</v>
      </c>
      <c r="AH425" s="220"/>
      <c r="AI425" s="220"/>
      <c r="AJ425" s="220"/>
      <c r="AK425" s="220"/>
      <c r="AL425" s="220"/>
      <c r="AM425" s="220"/>
      <c r="AN425" s="220"/>
      <c r="AO425" s="220"/>
      <c r="AP425" s="220"/>
      <c r="AQ425" s="220"/>
      <c r="AR425" s="220"/>
      <c r="AS425" s="220"/>
      <c r="AT425" s="220"/>
      <c r="AU425" s="217">
        <f t="shared" si="21"/>
        <v>1</v>
      </c>
      <c r="AV425" s="217">
        <f t="shared" si="22"/>
        <v>74</v>
      </c>
      <c r="AW425" s="217">
        <f t="shared" si="20"/>
        <v>0</v>
      </c>
    </row>
    <row r="426" spans="1:49" s="218" customFormat="1" ht="24" customHeight="1">
      <c r="A426" s="206" t="s">
        <v>1611</v>
      </c>
      <c r="B426" s="206" t="s">
        <v>919</v>
      </c>
      <c r="C426" s="206" t="s">
        <v>1613</v>
      </c>
      <c r="D426" s="52">
        <v>890905211</v>
      </c>
      <c r="E426" s="53" t="s">
        <v>116</v>
      </c>
      <c r="F426" s="52" t="s">
        <v>786</v>
      </c>
      <c r="G426" s="207">
        <v>3719247862850</v>
      </c>
      <c r="H426" s="53" t="s">
        <v>763</v>
      </c>
      <c r="I426" s="52" t="s">
        <v>764</v>
      </c>
      <c r="J426" s="52" t="s">
        <v>571</v>
      </c>
      <c r="K426" s="208">
        <v>4600043394</v>
      </c>
      <c r="L426" s="209" t="s">
        <v>765</v>
      </c>
      <c r="M426" s="209" t="s">
        <v>766</v>
      </c>
      <c r="N426" s="210" t="s">
        <v>767</v>
      </c>
      <c r="O426" s="209" t="s">
        <v>768</v>
      </c>
      <c r="P426" s="209" t="s">
        <v>769</v>
      </c>
      <c r="Q426" s="210" t="s">
        <v>665</v>
      </c>
      <c r="R426" s="211">
        <v>3655555</v>
      </c>
      <c r="S426" s="212">
        <v>43606364</v>
      </c>
      <c r="T426" s="210" t="s">
        <v>666</v>
      </c>
      <c r="U426" s="209" t="s">
        <v>770</v>
      </c>
      <c r="V426" s="88">
        <v>41200</v>
      </c>
      <c r="W426" s="212">
        <v>21736256</v>
      </c>
      <c r="X426" s="210" t="s">
        <v>414</v>
      </c>
      <c r="Y426" s="209" t="s">
        <v>771</v>
      </c>
      <c r="Z426" s="209" t="s">
        <v>772</v>
      </c>
      <c r="AA426" s="209">
        <v>75</v>
      </c>
      <c r="AB426" s="209" t="s">
        <v>773</v>
      </c>
      <c r="AC426" s="211">
        <v>0</v>
      </c>
      <c r="AD426" s="209" t="s">
        <v>773</v>
      </c>
      <c r="AE426" s="88">
        <v>41200</v>
      </c>
      <c r="AF426" s="213">
        <v>41274</v>
      </c>
      <c r="AG426" s="209" t="s">
        <v>774</v>
      </c>
      <c r="AH426" s="220"/>
      <c r="AI426" s="220"/>
      <c r="AJ426" s="220"/>
      <c r="AK426" s="220"/>
      <c r="AL426" s="220"/>
      <c r="AM426" s="220"/>
      <c r="AN426" s="220"/>
      <c r="AO426" s="220"/>
      <c r="AP426" s="220"/>
      <c r="AQ426" s="220"/>
      <c r="AR426" s="220"/>
      <c r="AS426" s="220"/>
      <c r="AT426" s="220"/>
      <c r="AU426" s="217">
        <f t="shared" si="21"/>
        <v>1</v>
      </c>
      <c r="AV426" s="217">
        <f t="shared" si="22"/>
        <v>75</v>
      </c>
      <c r="AW426" s="217">
        <f t="shared" si="20"/>
        <v>0</v>
      </c>
    </row>
    <row r="427" spans="1:49" s="218" customFormat="1" ht="24" customHeight="1">
      <c r="A427" s="206" t="s">
        <v>1536</v>
      </c>
      <c r="B427" s="206" t="s">
        <v>1547</v>
      </c>
      <c r="C427" s="206" t="s">
        <v>1582</v>
      </c>
      <c r="D427" s="52">
        <v>890905211</v>
      </c>
      <c r="E427" s="53" t="s">
        <v>116</v>
      </c>
      <c r="F427" s="52" t="s">
        <v>786</v>
      </c>
      <c r="G427" s="207">
        <v>3719247862850</v>
      </c>
      <c r="H427" s="53" t="s">
        <v>763</v>
      </c>
      <c r="I427" s="52" t="s">
        <v>764</v>
      </c>
      <c r="J427" s="52" t="s">
        <v>571</v>
      </c>
      <c r="K427" s="208">
        <v>4600043395</v>
      </c>
      <c r="L427" s="209"/>
      <c r="M427" s="209" t="s">
        <v>766</v>
      </c>
      <c r="N427" s="210" t="s">
        <v>787</v>
      </c>
      <c r="O427" s="209" t="s">
        <v>768</v>
      </c>
      <c r="P427" s="209" t="s">
        <v>769</v>
      </c>
      <c r="Q427" s="210" t="s">
        <v>667</v>
      </c>
      <c r="R427" s="211">
        <v>167213840</v>
      </c>
      <c r="S427" s="212">
        <v>900555489</v>
      </c>
      <c r="T427" s="210" t="s">
        <v>668</v>
      </c>
      <c r="U427" s="209" t="s">
        <v>777</v>
      </c>
      <c r="V427" s="88">
        <v>41198</v>
      </c>
      <c r="W427" s="212">
        <v>43264180</v>
      </c>
      <c r="X427" s="210" t="s">
        <v>1548</v>
      </c>
      <c r="Y427" s="209" t="s">
        <v>771</v>
      </c>
      <c r="Z427" s="209" t="s">
        <v>772</v>
      </c>
      <c r="AA427" s="209">
        <v>77</v>
      </c>
      <c r="AB427" s="209" t="s">
        <v>773</v>
      </c>
      <c r="AC427" s="211">
        <v>0</v>
      </c>
      <c r="AD427" s="209" t="s">
        <v>773</v>
      </c>
      <c r="AE427" s="88">
        <v>41198</v>
      </c>
      <c r="AF427" s="213">
        <v>41274</v>
      </c>
      <c r="AG427" s="209" t="s">
        <v>773</v>
      </c>
      <c r="AH427" s="220"/>
      <c r="AI427" s="220"/>
      <c r="AJ427" s="220"/>
      <c r="AK427" s="220"/>
      <c r="AL427" s="220"/>
      <c r="AM427" s="220"/>
      <c r="AN427" s="220"/>
      <c r="AO427" s="220"/>
      <c r="AP427" s="220"/>
      <c r="AQ427" s="220"/>
      <c r="AR427" s="220"/>
      <c r="AS427" s="220"/>
      <c r="AT427" s="220"/>
      <c r="AU427" s="217">
        <f t="shared" si="21"/>
        <v>1</v>
      </c>
      <c r="AV427" s="217">
        <f t="shared" si="22"/>
        <v>77</v>
      </c>
      <c r="AW427" s="217">
        <f t="shared" si="20"/>
        <v>0</v>
      </c>
    </row>
    <row r="428" spans="1:49" s="218" customFormat="1" ht="24" customHeight="1">
      <c r="A428" s="206" t="s">
        <v>1514</v>
      </c>
      <c r="B428" s="206"/>
      <c r="C428" s="206" t="s">
        <v>1570</v>
      </c>
      <c r="D428" s="52">
        <v>890905211</v>
      </c>
      <c r="E428" s="53" t="s">
        <v>116</v>
      </c>
      <c r="F428" s="52"/>
      <c r="G428" s="207">
        <v>3719247862850</v>
      </c>
      <c r="H428" s="53" t="s">
        <v>763</v>
      </c>
      <c r="I428" s="52" t="s">
        <v>764</v>
      </c>
      <c r="J428" s="52" t="s">
        <v>571</v>
      </c>
      <c r="K428" s="208">
        <v>4600043404</v>
      </c>
      <c r="L428" s="209" t="s">
        <v>765</v>
      </c>
      <c r="M428" s="209" t="s">
        <v>766</v>
      </c>
      <c r="N428" s="210" t="s">
        <v>780</v>
      </c>
      <c r="O428" s="209" t="s">
        <v>810</v>
      </c>
      <c r="P428" s="209" t="s">
        <v>769</v>
      </c>
      <c r="Q428" s="210" t="s">
        <v>669</v>
      </c>
      <c r="R428" s="211">
        <v>2559987856</v>
      </c>
      <c r="S428" s="212">
        <v>890984761</v>
      </c>
      <c r="T428" s="210" t="s">
        <v>1628</v>
      </c>
      <c r="U428" s="209" t="s">
        <v>777</v>
      </c>
      <c r="V428" s="88">
        <v>41191</v>
      </c>
      <c r="W428" s="212">
        <v>70106091</v>
      </c>
      <c r="X428" s="210" t="s">
        <v>1532</v>
      </c>
      <c r="Y428" s="209" t="s">
        <v>771</v>
      </c>
      <c r="Z428" s="209" t="s">
        <v>772</v>
      </c>
      <c r="AA428" s="209">
        <v>84</v>
      </c>
      <c r="AB428" s="209" t="s">
        <v>773</v>
      </c>
      <c r="AC428" s="211">
        <v>0</v>
      </c>
      <c r="AD428" s="209" t="s">
        <v>773</v>
      </c>
      <c r="AE428" s="88">
        <v>41191</v>
      </c>
      <c r="AF428" s="213">
        <v>41274</v>
      </c>
      <c r="AG428" s="209" t="s">
        <v>774</v>
      </c>
      <c r="AH428" s="220"/>
      <c r="AI428" s="220"/>
      <c r="AJ428" s="220"/>
      <c r="AK428" s="220"/>
      <c r="AL428" s="220"/>
      <c r="AM428" s="220"/>
      <c r="AN428" s="220"/>
      <c r="AO428" s="220"/>
      <c r="AP428" s="220"/>
      <c r="AQ428" s="220"/>
      <c r="AR428" s="220"/>
      <c r="AS428" s="220"/>
      <c r="AT428" s="220"/>
      <c r="AU428" s="217">
        <f t="shared" si="21"/>
        <v>1</v>
      </c>
      <c r="AV428" s="217">
        <f t="shared" si="22"/>
        <v>84</v>
      </c>
      <c r="AW428" s="217">
        <f t="shared" si="20"/>
        <v>0</v>
      </c>
    </row>
    <row r="429" spans="1:49" s="218" customFormat="1" ht="24" customHeight="1">
      <c r="A429" s="206" t="s">
        <v>1551</v>
      </c>
      <c r="B429" s="206" t="s">
        <v>1554</v>
      </c>
      <c r="C429" s="206" t="s">
        <v>1586</v>
      </c>
      <c r="D429" s="52">
        <v>890905211</v>
      </c>
      <c r="E429" s="53" t="s">
        <v>116</v>
      </c>
      <c r="F429" s="52"/>
      <c r="G429" s="207">
        <v>3719247862850</v>
      </c>
      <c r="H429" s="53" t="s">
        <v>763</v>
      </c>
      <c r="I429" s="52" t="s">
        <v>764</v>
      </c>
      <c r="J429" s="52" t="s">
        <v>571</v>
      </c>
      <c r="K429" s="208">
        <v>4600043409</v>
      </c>
      <c r="L429" s="209" t="s">
        <v>765</v>
      </c>
      <c r="M429" s="209" t="s">
        <v>766</v>
      </c>
      <c r="N429" s="210" t="s">
        <v>780</v>
      </c>
      <c r="O429" s="209" t="s">
        <v>768</v>
      </c>
      <c r="P429" s="209" t="s">
        <v>769</v>
      </c>
      <c r="Q429" s="210" t="s">
        <v>670</v>
      </c>
      <c r="R429" s="211">
        <v>274788192</v>
      </c>
      <c r="S429" s="212">
        <v>800214750</v>
      </c>
      <c r="T429" s="210" t="s">
        <v>1605</v>
      </c>
      <c r="U429" s="209" t="s">
        <v>777</v>
      </c>
      <c r="V429" s="88">
        <v>41211</v>
      </c>
      <c r="W429" s="212">
        <v>43728644</v>
      </c>
      <c r="X429" s="210" t="s">
        <v>690</v>
      </c>
      <c r="Y429" s="209" t="s">
        <v>771</v>
      </c>
      <c r="Z429" s="209" t="s">
        <v>772</v>
      </c>
      <c r="AA429" s="209">
        <v>183</v>
      </c>
      <c r="AB429" s="209" t="s">
        <v>773</v>
      </c>
      <c r="AC429" s="211">
        <v>0</v>
      </c>
      <c r="AD429" s="209" t="s">
        <v>773</v>
      </c>
      <c r="AE429" s="88">
        <v>41211</v>
      </c>
      <c r="AF429" s="213">
        <v>41393</v>
      </c>
      <c r="AG429" s="209" t="s">
        <v>774</v>
      </c>
      <c r="AH429" s="220"/>
      <c r="AI429" s="220"/>
      <c r="AJ429" s="220"/>
      <c r="AK429" s="220"/>
      <c r="AL429" s="220"/>
      <c r="AM429" s="220"/>
      <c r="AN429" s="220"/>
      <c r="AO429" s="220"/>
      <c r="AP429" s="220"/>
      <c r="AQ429" s="220"/>
      <c r="AR429" s="220"/>
      <c r="AS429" s="220"/>
      <c r="AT429" s="220"/>
      <c r="AU429" s="217">
        <f t="shared" si="21"/>
        <v>1</v>
      </c>
      <c r="AV429" s="217">
        <f t="shared" si="22"/>
        <v>183</v>
      </c>
      <c r="AW429" s="217">
        <f t="shared" si="20"/>
        <v>0</v>
      </c>
    </row>
    <row r="430" spans="1:49" s="218" customFormat="1" ht="24" customHeight="1">
      <c r="A430" s="206" t="s">
        <v>1536</v>
      </c>
      <c r="B430" s="206" t="s">
        <v>1620</v>
      </c>
      <c r="C430" s="206" t="s">
        <v>1582</v>
      </c>
      <c r="D430" s="52">
        <v>890905211</v>
      </c>
      <c r="E430" s="53" t="s">
        <v>116</v>
      </c>
      <c r="F430" s="52" t="s">
        <v>786</v>
      </c>
      <c r="G430" s="207">
        <v>3719247862850</v>
      </c>
      <c r="H430" s="53" t="s">
        <v>763</v>
      </c>
      <c r="I430" s="52" t="s">
        <v>764</v>
      </c>
      <c r="J430" s="52" t="s">
        <v>571</v>
      </c>
      <c r="K430" s="208">
        <v>4600043410</v>
      </c>
      <c r="L430" s="209"/>
      <c r="M430" s="209" t="s">
        <v>766</v>
      </c>
      <c r="N430" s="210" t="s">
        <v>787</v>
      </c>
      <c r="O430" s="209" t="s">
        <v>768</v>
      </c>
      <c r="P430" s="209" t="s">
        <v>769</v>
      </c>
      <c r="Q430" s="210" t="s">
        <v>671</v>
      </c>
      <c r="R430" s="211">
        <v>132205276</v>
      </c>
      <c r="S430" s="212">
        <v>900558181</v>
      </c>
      <c r="T430" s="210" t="s">
        <v>672</v>
      </c>
      <c r="U430" s="209" t="s">
        <v>777</v>
      </c>
      <c r="V430" s="88">
        <v>41208</v>
      </c>
      <c r="W430" s="212">
        <v>43630663</v>
      </c>
      <c r="X430" s="210" t="s">
        <v>1253</v>
      </c>
      <c r="Y430" s="209" t="s">
        <v>771</v>
      </c>
      <c r="Z430" s="209" t="s">
        <v>772</v>
      </c>
      <c r="AA430" s="209">
        <v>67</v>
      </c>
      <c r="AB430" s="209" t="s">
        <v>773</v>
      </c>
      <c r="AC430" s="211">
        <v>0</v>
      </c>
      <c r="AD430" s="209" t="s">
        <v>773</v>
      </c>
      <c r="AE430" s="88">
        <v>41208</v>
      </c>
      <c r="AF430" s="213">
        <v>41274</v>
      </c>
      <c r="AG430" s="209" t="s">
        <v>773</v>
      </c>
      <c r="AH430" s="220"/>
      <c r="AI430" s="220"/>
      <c r="AJ430" s="220"/>
      <c r="AK430" s="220"/>
      <c r="AL430" s="220"/>
      <c r="AM430" s="220"/>
      <c r="AN430" s="220"/>
      <c r="AO430" s="220"/>
      <c r="AP430" s="220"/>
      <c r="AQ430" s="220"/>
      <c r="AR430" s="220"/>
      <c r="AS430" s="220"/>
      <c r="AT430" s="220"/>
      <c r="AU430" s="217">
        <f t="shared" si="21"/>
        <v>1</v>
      </c>
      <c r="AV430" s="217">
        <f t="shared" si="22"/>
        <v>67</v>
      </c>
      <c r="AW430" s="217">
        <f t="shared" si="20"/>
        <v>0</v>
      </c>
    </row>
    <row r="431" spans="1:49" s="218" customFormat="1" ht="24" customHeight="1">
      <c r="A431" s="206" t="s">
        <v>1536</v>
      </c>
      <c r="B431" s="206" t="s">
        <v>462</v>
      </c>
      <c r="C431" s="206" t="s">
        <v>1582</v>
      </c>
      <c r="D431" s="52">
        <v>890905211</v>
      </c>
      <c r="E431" s="53" t="s">
        <v>116</v>
      </c>
      <c r="F431" s="52" t="s">
        <v>786</v>
      </c>
      <c r="G431" s="207">
        <v>3719247862850</v>
      </c>
      <c r="H431" s="53" t="s">
        <v>763</v>
      </c>
      <c r="I431" s="52" t="s">
        <v>764</v>
      </c>
      <c r="J431" s="52" t="s">
        <v>571</v>
      </c>
      <c r="K431" s="208">
        <v>4600043411</v>
      </c>
      <c r="L431" s="209"/>
      <c r="M431" s="209" t="s">
        <v>766</v>
      </c>
      <c r="N431" s="210" t="s">
        <v>787</v>
      </c>
      <c r="O431" s="209" t="s">
        <v>768</v>
      </c>
      <c r="P431" s="209" t="s">
        <v>769</v>
      </c>
      <c r="Q431" s="210" t="s">
        <v>673</v>
      </c>
      <c r="R431" s="211">
        <v>40859391</v>
      </c>
      <c r="S431" s="212">
        <v>890982438</v>
      </c>
      <c r="T431" s="210" t="s">
        <v>674</v>
      </c>
      <c r="U431" s="209" t="s">
        <v>777</v>
      </c>
      <c r="V431" s="88">
        <v>41206</v>
      </c>
      <c r="W431" s="212">
        <v>71750999</v>
      </c>
      <c r="X431" s="210" t="s">
        <v>549</v>
      </c>
      <c r="Y431" s="209" t="s">
        <v>771</v>
      </c>
      <c r="Z431" s="209" t="s">
        <v>772</v>
      </c>
      <c r="AA431" s="209">
        <v>69</v>
      </c>
      <c r="AB431" s="209" t="s">
        <v>773</v>
      </c>
      <c r="AC431" s="211">
        <v>0</v>
      </c>
      <c r="AD431" s="209" t="s">
        <v>773</v>
      </c>
      <c r="AE431" s="88">
        <v>41206</v>
      </c>
      <c r="AF431" s="213">
        <v>41274</v>
      </c>
      <c r="AG431" s="209" t="s">
        <v>773</v>
      </c>
      <c r="AH431" s="220"/>
      <c r="AI431" s="220"/>
      <c r="AJ431" s="220"/>
      <c r="AK431" s="220"/>
      <c r="AL431" s="220"/>
      <c r="AM431" s="220"/>
      <c r="AN431" s="220"/>
      <c r="AO431" s="220"/>
      <c r="AP431" s="220"/>
      <c r="AQ431" s="220"/>
      <c r="AR431" s="220"/>
      <c r="AS431" s="220"/>
      <c r="AT431" s="220"/>
      <c r="AU431" s="217">
        <f t="shared" si="21"/>
        <v>1</v>
      </c>
      <c r="AV431" s="217">
        <f t="shared" si="22"/>
        <v>69</v>
      </c>
      <c r="AW431" s="217">
        <f t="shared" si="20"/>
        <v>0</v>
      </c>
    </row>
    <row r="432" spans="1:49" s="218" customFormat="1" ht="24" customHeight="1">
      <c r="A432" s="206" t="s">
        <v>1517</v>
      </c>
      <c r="B432" s="206" t="s">
        <v>908</v>
      </c>
      <c r="C432" s="206" t="s">
        <v>1600</v>
      </c>
      <c r="D432" s="52">
        <v>890905211</v>
      </c>
      <c r="E432" s="53" t="s">
        <v>116</v>
      </c>
      <c r="F432" s="52" t="s">
        <v>786</v>
      </c>
      <c r="G432" s="207">
        <v>3719247862850</v>
      </c>
      <c r="H432" s="53" t="s">
        <v>763</v>
      </c>
      <c r="I432" s="52" t="s">
        <v>764</v>
      </c>
      <c r="J432" s="52" t="s">
        <v>571</v>
      </c>
      <c r="K432" s="208">
        <v>4600043420</v>
      </c>
      <c r="L432" s="209"/>
      <c r="M432" s="209" t="s">
        <v>766</v>
      </c>
      <c r="N432" s="210" t="s">
        <v>787</v>
      </c>
      <c r="O432" s="209" t="s">
        <v>768</v>
      </c>
      <c r="P432" s="209" t="s">
        <v>785</v>
      </c>
      <c r="Q432" s="210" t="s">
        <v>675</v>
      </c>
      <c r="R432" s="211">
        <v>120000000</v>
      </c>
      <c r="S432" s="212">
        <v>800108032</v>
      </c>
      <c r="T432" s="210" t="s">
        <v>676</v>
      </c>
      <c r="U432" s="209" t="s">
        <v>777</v>
      </c>
      <c r="V432" s="88">
        <v>41192</v>
      </c>
      <c r="W432" s="212">
        <v>71263967</v>
      </c>
      <c r="X432" s="210" t="s">
        <v>429</v>
      </c>
      <c r="Y432" s="209" t="s">
        <v>771</v>
      </c>
      <c r="Z432" s="209" t="s">
        <v>772</v>
      </c>
      <c r="AA432" s="209">
        <v>83</v>
      </c>
      <c r="AB432" s="209" t="s">
        <v>773</v>
      </c>
      <c r="AC432" s="211">
        <v>0</v>
      </c>
      <c r="AD432" s="209" t="s">
        <v>773</v>
      </c>
      <c r="AE432" s="88">
        <v>41192</v>
      </c>
      <c r="AF432" s="213">
        <v>41274</v>
      </c>
      <c r="AG432" s="209" t="s">
        <v>773</v>
      </c>
      <c r="AH432" s="220"/>
      <c r="AI432" s="220"/>
      <c r="AJ432" s="220"/>
      <c r="AK432" s="220"/>
      <c r="AL432" s="220"/>
      <c r="AM432" s="220"/>
      <c r="AN432" s="220"/>
      <c r="AO432" s="220"/>
      <c r="AP432" s="220"/>
      <c r="AQ432" s="220"/>
      <c r="AR432" s="220"/>
      <c r="AS432" s="220"/>
      <c r="AT432" s="220"/>
      <c r="AU432" s="217">
        <f t="shared" si="21"/>
        <v>1</v>
      </c>
      <c r="AV432" s="217">
        <f t="shared" si="22"/>
        <v>83</v>
      </c>
      <c r="AW432" s="217">
        <f t="shared" si="20"/>
        <v>0</v>
      </c>
    </row>
    <row r="433" spans="1:49" s="218" customFormat="1" ht="24" customHeight="1">
      <c r="A433" s="206" t="s">
        <v>1611</v>
      </c>
      <c r="B433" s="206" t="s">
        <v>494</v>
      </c>
      <c r="C433" s="206" t="s">
        <v>1613</v>
      </c>
      <c r="D433" s="52">
        <v>890905211</v>
      </c>
      <c r="E433" s="53" t="s">
        <v>116</v>
      </c>
      <c r="F433" s="52" t="s">
        <v>762</v>
      </c>
      <c r="G433" s="207">
        <v>3719247862850</v>
      </c>
      <c r="H433" s="53" t="s">
        <v>763</v>
      </c>
      <c r="I433" s="52" t="s">
        <v>764</v>
      </c>
      <c r="J433" s="52" t="s">
        <v>571</v>
      </c>
      <c r="K433" s="208">
        <v>4600043423</v>
      </c>
      <c r="L433" s="209" t="s">
        <v>765</v>
      </c>
      <c r="M433" s="209" t="s">
        <v>766</v>
      </c>
      <c r="N433" s="210" t="s">
        <v>780</v>
      </c>
      <c r="O433" s="209" t="s">
        <v>768</v>
      </c>
      <c r="P433" s="209" t="s">
        <v>769</v>
      </c>
      <c r="Q433" s="210" t="s">
        <v>677</v>
      </c>
      <c r="R433" s="211">
        <v>337225500</v>
      </c>
      <c r="S433" s="212">
        <v>899999063</v>
      </c>
      <c r="T433" s="210" t="s">
        <v>1014</v>
      </c>
      <c r="U433" s="209" t="s">
        <v>777</v>
      </c>
      <c r="V433" s="88">
        <v>41208</v>
      </c>
      <c r="W433" s="212">
        <v>43500613</v>
      </c>
      <c r="X433" s="210" t="s">
        <v>1010</v>
      </c>
      <c r="Y433" s="209" t="s">
        <v>771</v>
      </c>
      <c r="Z433" s="209" t="s">
        <v>772</v>
      </c>
      <c r="AA433" s="209">
        <v>67</v>
      </c>
      <c r="AB433" s="209" t="s">
        <v>773</v>
      </c>
      <c r="AC433" s="211">
        <v>0</v>
      </c>
      <c r="AD433" s="209" t="s">
        <v>773</v>
      </c>
      <c r="AE433" s="88">
        <v>41208</v>
      </c>
      <c r="AF433" s="213">
        <v>41274</v>
      </c>
      <c r="AG433" s="209" t="s">
        <v>774</v>
      </c>
      <c r="AH433" s="220"/>
      <c r="AI433" s="220"/>
      <c r="AJ433" s="220"/>
      <c r="AK433" s="220"/>
      <c r="AL433" s="220"/>
      <c r="AM433" s="220"/>
      <c r="AN433" s="220"/>
      <c r="AO433" s="220"/>
      <c r="AP433" s="220"/>
      <c r="AQ433" s="220"/>
      <c r="AR433" s="220"/>
      <c r="AS433" s="220"/>
      <c r="AT433" s="220"/>
      <c r="AU433" s="217">
        <f t="shared" si="21"/>
        <v>1</v>
      </c>
      <c r="AV433" s="217">
        <f t="shared" si="22"/>
        <v>67</v>
      </c>
      <c r="AW433" s="217">
        <f t="shared" si="20"/>
        <v>0</v>
      </c>
    </row>
    <row r="434" spans="1:49" s="218" customFormat="1" ht="24" customHeight="1">
      <c r="A434" s="206" t="s">
        <v>1536</v>
      </c>
      <c r="B434" s="206" t="s">
        <v>1537</v>
      </c>
      <c r="C434" s="206" t="s">
        <v>1582</v>
      </c>
      <c r="D434" s="52">
        <v>890905211</v>
      </c>
      <c r="E434" s="53" t="s">
        <v>116</v>
      </c>
      <c r="F434" s="52" t="s">
        <v>762</v>
      </c>
      <c r="G434" s="207">
        <v>3719247862850</v>
      </c>
      <c r="H434" s="53" t="s">
        <v>763</v>
      </c>
      <c r="I434" s="52" t="s">
        <v>764</v>
      </c>
      <c r="J434" s="52" t="s">
        <v>571</v>
      </c>
      <c r="K434" s="208">
        <v>4600043425</v>
      </c>
      <c r="L434" s="209" t="s">
        <v>765</v>
      </c>
      <c r="M434" s="209" t="s">
        <v>766</v>
      </c>
      <c r="N434" s="210" t="s">
        <v>776</v>
      </c>
      <c r="O434" s="209" t="s">
        <v>768</v>
      </c>
      <c r="P434" s="209" t="s">
        <v>769</v>
      </c>
      <c r="Q434" s="210" t="s">
        <v>678</v>
      </c>
      <c r="R434" s="211">
        <v>27500000</v>
      </c>
      <c r="S434" s="212">
        <v>890984630</v>
      </c>
      <c r="T434" s="210" t="s">
        <v>468</v>
      </c>
      <c r="U434" s="209" t="s">
        <v>777</v>
      </c>
      <c r="V434" s="88">
        <v>41191</v>
      </c>
      <c r="W434" s="212">
        <v>15515518</v>
      </c>
      <c r="X434" s="210" t="s">
        <v>1567</v>
      </c>
      <c r="Y434" s="209" t="s">
        <v>771</v>
      </c>
      <c r="Z434" s="209" t="s">
        <v>772</v>
      </c>
      <c r="AA434" s="209">
        <v>32</v>
      </c>
      <c r="AB434" s="209" t="s">
        <v>773</v>
      </c>
      <c r="AC434" s="211">
        <v>0</v>
      </c>
      <c r="AD434" s="209" t="s">
        <v>773</v>
      </c>
      <c r="AE434" s="88">
        <v>41191</v>
      </c>
      <c r="AF434" s="213">
        <v>41222</v>
      </c>
      <c r="AG434" s="209" t="s">
        <v>773</v>
      </c>
      <c r="AH434" s="220"/>
      <c r="AI434" s="220"/>
      <c r="AJ434" s="220"/>
      <c r="AK434" s="220"/>
      <c r="AL434" s="220"/>
      <c r="AM434" s="220"/>
      <c r="AN434" s="220"/>
      <c r="AO434" s="220"/>
      <c r="AP434" s="220"/>
      <c r="AQ434" s="220"/>
      <c r="AR434" s="220"/>
      <c r="AS434" s="220"/>
      <c r="AT434" s="220"/>
      <c r="AU434" s="217">
        <f t="shared" si="21"/>
        <v>1</v>
      </c>
      <c r="AV434" s="217">
        <f t="shared" si="22"/>
        <v>32</v>
      </c>
      <c r="AW434" s="217">
        <f t="shared" si="20"/>
        <v>0</v>
      </c>
    </row>
    <row r="435" spans="1:49" s="218" customFormat="1" ht="24" customHeight="1">
      <c r="A435" s="206" t="s">
        <v>1517</v>
      </c>
      <c r="B435" s="206" t="s">
        <v>921</v>
      </c>
      <c r="C435" s="206" t="s">
        <v>1600</v>
      </c>
      <c r="D435" s="52">
        <v>890905211</v>
      </c>
      <c r="E435" s="53" t="s">
        <v>116</v>
      </c>
      <c r="F435" s="52" t="s">
        <v>786</v>
      </c>
      <c r="G435" s="207">
        <v>3719247862850</v>
      </c>
      <c r="H435" s="53" t="s">
        <v>763</v>
      </c>
      <c r="I435" s="52" t="s">
        <v>764</v>
      </c>
      <c r="J435" s="52" t="s">
        <v>571</v>
      </c>
      <c r="K435" s="208">
        <v>4600043426</v>
      </c>
      <c r="L435" s="209"/>
      <c r="M435" s="209" t="s">
        <v>766</v>
      </c>
      <c r="N435" s="210" t="s">
        <v>787</v>
      </c>
      <c r="O435" s="209" t="s">
        <v>768</v>
      </c>
      <c r="P435" s="209" t="s">
        <v>785</v>
      </c>
      <c r="Q435" s="210" t="s">
        <v>679</v>
      </c>
      <c r="R435" s="211">
        <v>314430000</v>
      </c>
      <c r="S435" s="212">
        <v>890900842</v>
      </c>
      <c r="T435" s="210" t="s">
        <v>1521</v>
      </c>
      <c r="U435" s="209" t="s">
        <v>777</v>
      </c>
      <c r="V435" s="88">
        <v>41193</v>
      </c>
      <c r="W435" s="212">
        <v>71617031</v>
      </c>
      <c r="X435" s="210" t="s">
        <v>1464</v>
      </c>
      <c r="Y435" s="209" t="s">
        <v>771</v>
      </c>
      <c r="Z435" s="209" t="s">
        <v>772</v>
      </c>
      <c r="AA435" s="209">
        <v>66</v>
      </c>
      <c r="AB435" s="209" t="s">
        <v>773</v>
      </c>
      <c r="AC435" s="211">
        <v>0</v>
      </c>
      <c r="AD435" s="209" t="s">
        <v>773</v>
      </c>
      <c r="AE435" s="88">
        <v>41193</v>
      </c>
      <c r="AF435" s="213">
        <v>41258</v>
      </c>
      <c r="AG435" s="209" t="s">
        <v>773</v>
      </c>
      <c r="AH435" s="220"/>
      <c r="AI435" s="220"/>
      <c r="AJ435" s="220"/>
      <c r="AK435" s="220"/>
      <c r="AL435" s="220"/>
      <c r="AM435" s="220"/>
      <c r="AN435" s="220"/>
      <c r="AO435" s="220"/>
      <c r="AP435" s="220"/>
      <c r="AQ435" s="220"/>
      <c r="AR435" s="220"/>
      <c r="AS435" s="220"/>
      <c r="AT435" s="220"/>
      <c r="AU435" s="217">
        <f t="shared" si="21"/>
        <v>1</v>
      </c>
      <c r="AV435" s="217">
        <f t="shared" si="22"/>
        <v>66</v>
      </c>
      <c r="AW435" s="217">
        <f t="shared" si="20"/>
        <v>0</v>
      </c>
    </row>
    <row r="436" spans="1:49" s="218" customFormat="1" ht="24" customHeight="1">
      <c r="A436" s="206" t="s">
        <v>1588</v>
      </c>
      <c r="B436" s="206" t="s">
        <v>922</v>
      </c>
      <c r="C436" s="206" t="s">
        <v>1590</v>
      </c>
      <c r="D436" s="52">
        <v>890905211</v>
      </c>
      <c r="E436" s="53" t="s">
        <v>116</v>
      </c>
      <c r="F436" s="52"/>
      <c r="G436" s="207">
        <v>3719247862850</v>
      </c>
      <c r="H436" s="53" t="s">
        <v>763</v>
      </c>
      <c r="I436" s="52" t="s">
        <v>764</v>
      </c>
      <c r="J436" s="52" t="s">
        <v>571</v>
      </c>
      <c r="K436" s="208">
        <v>4600043429</v>
      </c>
      <c r="L436" s="209" t="s">
        <v>765</v>
      </c>
      <c r="M436" s="209" t="s">
        <v>766</v>
      </c>
      <c r="N436" s="210" t="s">
        <v>832</v>
      </c>
      <c r="O436" s="209" t="s">
        <v>768</v>
      </c>
      <c r="P436" s="209" t="s">
        <v>769</v>
      </c>
      <c r="Q436" s="210" t="s">
        <v>680</v>
      </c>
      <c r="R436" s="211">
        <v>200000000</v>
      </c>
      <c r="S436" s="212">
        <v>890905080</v>
      </c>
      <c r="T436" s="210" t="s">
        <v>1591</v>
      </c>
      <c r="U436" s="209" t="s">
        <v>777</v>
      </c>
      <c r="V436" s="88">
        <v>41192</v>
      </c>
      <c r="W436" s="212">
        <v>43904993</v>
      </c>
      <c r="X436" s="210" t="s">
        <v>681</v>
      </c>
      <c r="Y436" s="209" t="s">
        <v>771</v>
      </c>
      <c r="Z436" s="209" t="s">
        <v>772</v>
      </c>
      <c r="AA436" s="209">
        <v>67</v>
      </c>
      <c r="AB436" s="209" t="s">
        <v>773</v>
      </c>
      <c r="AC436" s="211">
        <v>0</v>
      </c>
      <c r="AD436" s="209" t="s">
        <v>773</v>
      </c>
      <c r="AE436" s="88">
        <v>41192</v>
      </c>
      <c r="AF436" s="213">
        <v>41258</v>
      </c>
      <c r="AG436" s="209" t="s">
        <v>774</v>
      </c>
      <c r="AH436" s="220"/>
      <c r="AI436" s="220"/>
      <c r="AJ436" s="220"/>
      <c r="AK436" s="220"/>
      <c r="AL436" s="220"/>
      <c r="AM436" s="220"/>
      <c r="AN436" s="220"/>
      <c r="AO436" s="220"/>
      <c r="AP436" s="220"/>
      <c r="AQ436" s="220"/>
      <c r="AR436" s="220"/>
      <c r="AS436" s="220"/>
      <c r="AT436" s="220"/>
      <c r="AU436" s="217">
        <f t="shared" si="21"/>
        <v>1</v>
      </c>
      <c r="AV436" s="217">
        <f t="shared" si="22"/>
        <v>67</v>
      </c>
      <c r="AW436" s="217">
        <f t="shared" si="20"/>
        <v>0</v>
      </c>
    </row>
    <row r="437" spans="1:49" s="218" customFormat="1" ht="24" customHeight="1">
      <c r="A437" s="206" t="s">
        <v>1531</v>
      </c>
      <c r="B437" s="206" t="s">
        <v>508</v>
      </c>
      <c r="C437" s="206" t="s">
        <v>1584</v>
      </c>
      <c r="D437" s="52">
        <v>890905211</v>
      </c>
      <c r="E437" s="53" t="s">
        <v>116</v>
      </c>
      <c r="F437" s="52"/>
      <c r="G437" s="207">
        <v>3719247862850</v>
      </c>
      <c r="H437" s="53" t="s">
        <v>763</v>
      </c>
      <c r="I437" s="52" t="s">
        <v>764</v>
      </c>
      <c r="J437" s="52" t="s">
        <v>571</v>
      </c>
      <c r="K437" s="208">
        <v>4600043430</v>
      </c>
      <c r="L437" s="209" t="s">
        <v>783</v>
      </c>
      <c r="M437" s="209" t="s">
        <v>792</v>
      </c>
      <c r="N437" s="210" t="s">
        <v>794</v>
      </c>
      <c r="O437" s="209" t="s">
        <v>768</v>
      </c>
      <c r="P437" s="209" t="s">
        <v>769</v>
      </c>
      <c r="Q437" s="210" t="s">
        <v>682</v>
      </c>
      <c r="R437" s="211">
        <v>105557062</v>
      </c>
      <c r="S437" s="212">
        <v>900559969</v>
      </c>
      <c r="T437" s="210" t="s">
        <v>683</v>
      </c>
      <c r="U437" s="209" t="s">
        <v>777</v>
      </c>
      <c r="V437" s="88">
        <v>41211</v>
      </c>
      <c r="W437" s="212">
        <v>3469531</v>
      </c>
      <c r="X437" s="210" t="s">
        <v>684</v>
      </c>
      <c r="Y437" s="209" t="s">
        <v>771</v>
      </c>
      <c r="Z437" s="209" t="s">
        <v>772</v>
      </c>
      <c r="AA437" s="209">
        <v>124</v>
      </c>
      <c r="AB437" s="209" t="s">
        <v>773</v>
      </c>
      <c r="AC437" s="211">
        <v>0</v>
      </c>
      <c r="AD437" s="209" t="s">
        <v>773</v>
      </c>
      <c r="AE437" s="88">
        <v>41211</v>
      </c>
      <c r="AF437" s="213">
        <v>41334</v>
      </c>
      <c r="AG437" s="209" t="s">
        <v>774</v>
      </c>
      <c r="AH437" s="220"/>
      <c r="AI437" s="220"/>
      <c r="AJ437" s="220"/>
      <c r="AK437" s="220"/>
      <c r="AL437" s="220"/>
      <c r="AM437" s="220"/>
      <c r="AN437" s="220"/>
      <c r="AO437" s="220"/>
      <c r="AP437" s="220"/>
      <c r="AQ437" s="220"/>
      <c r="AR437" s="220"/>
      <c r="AS437" s="220"/>
      <c r="AT437" s="220"/>
      <c r="AU437" s="217">
        <f t="shared" si="21"/>
        <v>1</v>
      </c>
      <c r="AV437" s="217">
        <f t="shared" si="22"/>
        <v>124</v>
      </c>
      <c r="AW437" s="217">
        <f t="shared" si="20"/>
        <v>0</v>
      </c>
    </row>
    <row r="438" spans="1:49" s="218" customFormat="1" ht="24" customHeight="1">
      <c r="A438" s="206" t="s">
        <v>1533</v>
      </c>
      <c r="B438" s="206" t="s">
        <v>1632</v>
      </c>
      <c r="C438" s="206" t="s">
        <v>1580</v>
      </c>
      <c r="D438" s="52">
        <v>890905211</v>
      </c>
      <c r="E438" s="53" t="s">
        <v>116</v>
      </c>
      <c r="F438" s="52" t="s">
        <v>762</v>
      </c>
      <c r="G438" s="207">
        <v>3719247862850</v>
      </c>
      <c r="H438" s="53" t="s">
        <v>763</v>
      </c>
      <c r="I438" s="52" t="s">
        <v>764</v>
      </c>
      <c r="J438" s="52" t="s">
        <v>571</v>
      </c>
      <c r="K438" s="208">
        <v>4600043435</v>
      </c>
      <c r="L438" s="209" t="s">
        <v>778</v>
      </c>
      <c r="M438" s="209" t="s">
        <v>766</v>
      </c>
      <c r="N438" s="210" t="s">
        <v>837</v>
      </c>
      <c r="O438" s="209" t="s">
        <v>768</v>
      </c>
      <c r="P438" s="209" t="s">
        <v>1534</v>
      </c>
      <c r="Q438" s="210" t="s">
        <v>685</v>
      </c>
      <c r="R438" s="211">
        <v>439304650</v>
      </c>
      <c r="S438" s="212">
        <v>811013823</v>
      </c>
      <c r="T438" s="210" t="s">
        <v>686</v>
      </c>
      <c r="U438" s="209" t="s">
        <v>777</v>
      </c>
      <c r="V438" s="88">
        <v>41192</v>
      </c>
      <c r="W438" s="212">
        <v>98498888</v>
      </c>
      <c r="X438" s="210" t="s">
        <v>1633</v>
      </c>
      <c r="Y438" s="209" t="s">
        <v>771</v>
      </c>
      <c r="Z438" s="209" t="s">
        <v>772</v>
      </c>
      <c r="AA438" s="209">
        <v>109</v>
      </c>
      <c r="AB438" s="209" t="s">
        <v>773</v>
      </c>
      <c r="AC438" s="211">
        <v>131791395</v>
      </c>
      <c r="AD438" s="209" t="s">
        <v>773</v>
      </c>
      <c r="AE438" s="88">
        <v>41192</v>
      </c>
      <c r="AF438" s="213">
        <v>41300</v>
      </c>
      <c r="AG438" s="209" t="s">
        <v>774</v>
      </c>
      <c r="AH438" s="220"/>
      <c r="AI438" s="220"/>
      <c r="AJ438" s="220"/>
      <c r="AK438" s="220"/>
      <c r="AL438" s="220"/>
      <c r="AM438" s="220"/>
      <c r="AN438" s="220"/>
      <c r="AO438" s="220"/>
      <c r="AP438" s="220"/>
      <c r="AQ438" s="220"/>
      <c r="AR438" s="220"/>
      <c r="AS438" s="220"/>
      <c r="AT438" s="220"/>
      <c r="AU438" s="217">
        <f t="shared" si="21"/>
        <v>1</v>
      </c>
      <c r="AV438" s="217">
        <f t="shared" si="22"/>
        <v>109</v>
      </c>
      <c r="AW438" s="217">
        <f t="shared" si="20"/>
        <v>0</v>
      </c>
    </row>
    <row r="439" spans="1:49" s="218" customFormat="1" ht="24" customHeight="1">
      <c r="A439" s="206" t="s">
        <v>1611</v>
      </c>
      <c r="B439" s="206" t="s">
        <v>413</v>
      </c>
      <c r="C439" s="206" t="s">
        <v>1613</v>
      </c>
      <c r="D439" s="52">
        <v>890905211</v>
      </c>
      <c r="E439" s="53" t="s">
        <v>116</v>
      </c>
      <c r="F439" s="52" t="s">
        <v>762</v>
      </c>
      <c r="G439" s="207">
        <v>3719247862850</v>
      </c>
      <c r="H439" s="53" t="s">
        <v>763</v>
      </c>
      <c r="I439" s="52" t="s">
        <v>764</v>
      </c>
      <c r="J439" s="52" t="s">
        <v>571</v>
      </c>
      <c r="K439" s="208">
        <v>4600043436</v>
      </c>
      <c r="L439" s="209" t="s">
        <v>765</v>
      </c>
      <c r="M439" s="209" t="s">
        <v>766</v>
      </c>
      <c r="N439" s="210" t="s">
        <v>780</v>
      </c>
      <c r="O439" s="209" t="s">
        <v>768</v>
      </c>
      <c r="P439" s="209" t="s">
        <v>769</v>
      </c>
      <c r="Q439" s="210" t="s">
        <v>687</v>
      </c>
      <c r="R439" s="211">
        <v>67230000</v>
      </c>
      <c r="S439" s="212">
        <v>899999063</v>
      </c>
      <c r="T439" s="210" t="s">
        <v>423</v>
      </c>
      <c r="U439" s="209" t="s">
        <v>777</v>
      </c>
      <c r="V439" s="88">
        <v>41208</v>
      </c>
      <c r="W439" s="212">
        <v>71665310</v>
      </c>
      <c r="X439" s="210" t="s">
        <v>1474</v>
      </c>
      <c r="Y439" s="209" t="s">
        <v>771</v>
      </c>
      <c r="Z439" s="209" t="s">
        <v>772</v>
      </c>
      <c r="AA439" s="209">
        <v>46</v>
      </c>
      <c r="AB439" s="209" t="s">
        <v>773</v>
      </c>
      <c r="AC439" s="211">
        <v>0</v>
      </c>
      <c r="AD439" s="209" t="s">
        <v>773</v>
      </c>
      <c r="AE439" s="88">
        <v>41208</v>
      </c>
      <c r="AF439" s="213">
        <v>41253</v>
      </c>
      <c r="AG439" s="209" t="s">
        <v>774</v>
      </c>
      <c r="AH439" s="220"/>
      <c r="AI439" s="220"/>
      <c r="AJ439" s="220"/>
      <c r="AK439" s="220"/>
      <c r="AL439" s="220"/>
      <c r="AM439" s="220"/>
      <c r="AN439" s="220"/>
      <c r="AO439" s="220"/>
      <c r="AP439" s="220"/>
      <c r="AQ439" s="220"/>
      <c r="AR439" s="220"/>
      <c r="AS439" s="220"/>
      <c r="AT439" s="220"/>
      <c r="AU439" s="217">
        <f t="shared" si="21"/>
        <v>1</v>
      </c>
      <c r="AV439" s="217">
        <f t="shared" si="22"/>
        <v>46</v>
      </c>
      <c r="AW439" s="217">
        <f t="shared" si="20"/>
        <v>0</v>
      </c>
    </row>
    <row r="440" spans="1:49" s="218" customFormat="1" ht="24" customHeight="1">
      <c r="A440" s="206" t="s">
        <v>1551</v>
      </c>
      <c r="B440" s="206" t="s">
        <v>1566</v>
      </c>
      <c r="C440" s="206" t="s">
        <v>1586</v>
      </c>
      <c r="D440" s="52">
        <v>890905211</v>
      </c>
      <c r="E440" s="53" t="s">
        <v>116</v>
      </c>
      <c r="F440" s="52" t="s">
        <v>786</v>
      </c>
      <c r="G440" s="207">
        <v>3719247862850</v>
      </c>
      <c r="H440" s="53" t="s">
        <v>763</v>
      </c>
      <c r="I440" s="52" t="s">
        <v>764</v>
      </c>
      <c r="J440" s="52" t="s">
        <v>571</v>
      </c>
      <c r="K440" s="208">
        <v>4600043441</v>
      </c>
      <c r="L440" s="209"/>
      <c r="M440" s="209" t="s">
        <v>766</v>
      </c>
      <c r="N440" s="210" t="s">
        <v>787</v>
      </c>
      <c r="O440" s="209" t="s">
        <v>768</v>
      </c>
      <c r="P440" s="209" t="s">
        <v>769</v>
      </c>
      <c r="Q440" s="210" t="s">
        <v>688</v>
      </c>
      <c r="R440" s="211">
        <v>40000000</v>
      </c>
      <c r="S440" s="212">
        <v>800084242</v>
      </c>
      <c r="T440" s="210" t="s">
        <v>689</v>
      </c>
      <c r="U440" s="209" t="s">
        <v>777</v>
      </c>
      <c r="V440" s="88">
        <v>41200</v>
      </c>
      <c r="W440" s="212">
        <v>43728644</v>
      </c>
      <c r="X440" s="210" t="s">
        <v>690</v>
      </c>
      <c r="Y440" s="209" t="s">
        <v>771</v>
      </c>
      <c r="Z440" s="209" t="s">
        <v>772</v>
      </c>
      <c r="AA440" s="209">
        <v>60</v>
      </c>
      <c r="AB440" s="209" t="s">
        <v>773</v>
      </c>
      <c r="AC440" s="211">
        <v>0</v>
      </c>
      <c r="AD440" s="209" t="s">
        <v>773</v>
      </c>
      <c r="AE440" s="88">
        <v>41200</v>
      </c>
      <c r="AF440" s="213">
        <v>41259</v>
      </c>
      <c r="AG440" s="209" t="s">
        <v>774</v>
      </c>
      <c r="AH440" s="220"/>
      <c r="AI440" s="220"/>
      <c r="AJ440" s="220"/>
      <c r="AK440" s="220"/>
      <c r="AL440" s="220"/>
      <c r="AM440" s="220"/>
      <c r="AN440" s="220"/>
      <c r="AO440" s="220"/>
      <c r="AP440" s="220"/>
      <c r="AQ440" s="220"/>
      <c r="AR440" s="220"/>
      <c r="AS440" s="220"/>
      <c r="AT440" s="220"/>
      <c r="AU440" s="217">
        <f t="shared" si="21"/>
        <v>1</v>
      </c>
      <c r="AV440" s="217">
        <f t="shared" si="22"/>
        <v>60</v>
      </c>
      <c r="AW440" s="217">
        <f t="shared" si="20"/>
        <v>0</v>
      </c>
    </row>
    <row r="441" spans="1:49" s="218" customFormat="1" ht="24" customHeight="1">
      <c r="A441" s="206" t="s">
        <v>1533</v>
      </c>
      <c r="B441" s="206" t="s">
        <v>1546</v>
      </c>
      <c r="C441" s="206" t="s">
        <v>1580</v>
      </c>
      <c r="D441" s="52">
        <v>890905211</v>
      </c>
      <c r="E441" s="53" t="s">
        <v>116</v>
      </c>
      <c r="F441" s="52"/>
      <c r="G441" s="207">
        <v>3719247862850</v>
      </c>
      <c r="H441" s="53" t="s">
        <v>763</v>
      </c>
      <c r="I441" s="52" t="s">
        <v>764</v>
      </c>
      <c r="J441" s="52" t="s">
        <v>571</v>
      </c>
      <c r="K441" s="208">
        <v>4600043447</v>
      </c>
      <c r="L441" s="209" t="s">
        <v>775</v>
      </c>
      <c r="M441" s="209" t="s">
        <v>766</v>
      </c>
      <c r="N441" s="210" t="s">
        <v>776</v>
      </c>
      <c r="O441" s="209" t="s">
        <v>768</v>
      </c>
      <c r="P441" s="209" t="s">
        <v>1534</v>
      </c>
      <c r="Q441" s="210" t="s">
        <v>691</v>
      </c>
      <c r="R441" s="211">
        <v>40840336</v>
      </c>
      <c r="S441" s="212">
        <v>900559497</v>
      </c>
      <c r="T441" s="210" t="s">
        <v>692</v>
      </c>
      <c r="U441" s="209" t="s">
        <v>777</v>
      </c>
      <c r="V441" s="88">
        <v>41192</v>
      </c>
      <c r="W441" s="212">
        <v>21424011</v>
      </c>
      <c r="X441" s="210" t="s">
        <v>1631</v>
      </c>
      <c r="Y441" s="209" t="s">
        <v>771</v>
      </c>
      <c r="Z441" s="209" t="s">
        <v>772</v>
      </c>
      <c r="AA441" s="209">
        <v>74</v>
      </c>
      <c r="AB441" s="209" t="s">
        <v>773</v>
      </c>
      <c r="AC441" s="211">
        <v>0</v>
      </c>
      <c r="AD441" s="209" t="s">
        <v>773</v>
      </c>
      <c r="AE441" s="88">
        <v>41192</v>
      </c>
      <c r="AF441" s="213">
        <v>41265</v>
      </c>
      <c r="AG441" s="209" t="s">
        <v>774</v>
      </c>
      <c r="AH441" s="220"/>
      <c r="AI441" s="220"/>
      <c r="AJ441" s="220"/>
      <c r="AK441" s="220"/>
      <c r="AL441" s="220"/>
      <c r="AM441" s="220"/>
      <c r="AN441" s="220"/>
      <c r="AO441" s="220"/>
      <c r="AP441" s="220"/>
      <c r="AQ441" s="220"/>
      <c r="AR441" s="220"/>
      <c r="AS441" s="220"/>
      <c r="AT441" s="220"/>
      <c r="AU441" s="217">
        <f t="shared" si="21"/>
        <v>1</v>
      </c>
      <c r="AV441" s="217">
        <f t="shared" si="22"/>
        <v>74</v>
      </c>
      <c r="AW441" s="217">
        <f t="shared" si="20"/>
        <v>0</v>
      </c>
    </row>
    <row r="442" spans="1:49" s="218" customFormat="1" ht="24" customHeight="1">
      <c r="A442" s="206" t="s">
        <v>1536</v>
      </c>
      <c r="B442" s="206" t="s">
        <v>447</v>
      </c>
      <c r="C442" s="206" t="s">
        <v>1582</v>
      </c>
      <c r="D442" s="52">
        <v>890905211</v>
      </c>
      <c r="E442" s="53" t="s">
        <v>116</v>
      </c>
      <c r="F442" s="52"/>
      <c r="G442" s="207">
        <v>3719247862850</v>
      </c>
      <c r="H442" s="53" t="s">
        <v>763</v>
      </c>
      <c r="I442" s="52" t="s">
        <v>764</v>
      </c>
      <c r="J442" s="52" t="s">
        <v>571</v>
      </c>
      <c r="K442" s="208">
        <v>4600043451</v>
      </c>
      <c r="L442" s="209" t="s">
        <v>775</v>
      </c>
      <c r="M442" s="209" t="s">
        <v>766</v>
      </c>
      <c r="N442" s="210" t="s">
        <v>776</v>
      </c>
      <c r="O442" s="209" t="s">
        <v>768</v>
      </c>
      <c r="P442" s="209" t="s">
        <v>769</v>
      </c>
      <c r="Q442" s="210" t="s">
        <v>693</v>
      </c>
      <c r="R442" s="211">
        <v>54309637</v>
      </c>
      <c r="S442" s="212">
        <v>890985700</v>
      </c>
      <c r="T442" s="210" t="s">
        <v>433</v>
      </c>
      <c r="U442" s="209" t="s">
        <v>777</v>
      </c>
      <c r="V442" s="88">
        <v>41192</v>
      </c>
      <c r="W442" s="212">
        <v>43279454</v>
      </c>
      <c r="X442" s="210" t="s">
        <v>454</v>
      </c>
      <c r="Y442" s="209" t="s">
        <v>771</v>
      </c>
      <c r="Z442" s="209" t="s">
        <v>772</v>
      </c>
      <c r="AA442" s="209">
        <v>83</v>
      </c>
      <c r="AB442" s="209" t="s">
        <v>773</v>
      </c>
      <c r="AC442" s="211">
        <v>0</v>
      </c>
      <c r="AD442" s="209" t="s">
        <v>773</v>
      </c>
      <c r="AE442" s="88">
        <v>41192</v>
      </c>
      <c r="AF442" s="213">
        <v>41274</v>
      </c>
      <c r="AG442" s="209" t="s">
        <v>773</v>
      </c>
      <c r="AH442" s="220"/>
      <c r="AI442" s="220"/>
      <c r="AJ442" s="220"/>
      <c r="AK442" s="220"/>
      <c r="AL442" s="220"/>
      <c r="AM442" s="220"/>
      <c r="AN442" s="220"/>
      <c r="AO442" s="220"/>
      <c r="AP442" s="220"/>
      <c r="AQ442" s="220"/>
      <c r="AR442" s="220"/>
      <c r="AS442" s="220"/>
      <c r="AT442" s="220"/>
      <c r="AU442" s="217">
        <f t="shared" si="21"/>
        <v>1</v>
      </c>
      <c r="AV442" s="217">
        <f t="shared" si="22"/>
        <v>83</v>
      </c>
      <c r="AW442" s="217">
        <f t="shared" si="20"/>
        <v>0</v>
      </c>
    </row>
    <row r="443" spans="1:49" s="218" customFormat="1" ht="24" customHeight="1">
      <c r="A443" s="206" t="s">
        <v>1536</v>
      </c>
      <c r="B443" s="206" t="s">
        <v>1547</v>
      </c>
      <c r="C443" s="206" t="s">
        <v>1582</v>
      </c>
      <c r="D443" s="52">
        <v>890905211</v>
      </c>
      <c r="E443" s="53" t="s">
        <v>116</v>
      </c>
      <c r="F443" s="52"/>
      <c r="G443" s="207">
        <v>3719247862850</v>
      </c>
      <c r="H443" s="53" t="s">
        <v>763</v>
      </c>
      <c r="I443" s="52" t="s">
        <v>764</v>
      </c>
      <c r="J443" s="52" t="s">
        <v>571</v>
      </c>
      <c r="K443" s="208">
        <v>4600043452</v>
      </c>
      <c r="L443" s="209" t="s">
        <v>775</v>
      </c>
      <c r="M443" s="209" t="s">
        <v>766</v>
      </c>
      <c r="N443" s="210" t="s">
        <v>776</v>
      </c>
      <c r="O443" s="209" t="s">
        <v>768</v>
      </c>
      <c r="P443" s="209" t="s">
        <v>769</v>
      </c>
      <c r="Q443" s="210" t="s">
        <v>694</v>
      </c>
      <c r="R443" s="211">
        <v>26745921</v>
      </c>
      <c r="S443" s="212">
        <v>811033671</v>
      </c>
      <c r="T443" s="210" t="s">
        <v>472</v>
      </c>
      <c r="U443" s="209" t="s">
        <v>777</v>
      </c>
      <c r="V443" s="88">
        <v>41208</v>
      </c>
      <c r="W443" s="212">
        <v>43264180</v>
      </c>
      <c r="X443" s="210" t="s">
        <v>1548</v>
      </c>
      <c r="Y443" s="209" t="s">
        <v>771</v>
      </c>
      <c r="Z443" s="209" t="s">
        <v>772</v>
      </c>
      <c r="AA443" s="209">
        <v>67</v>
      </c>
      <c r="AB443" s="209" t="s">
        <v>773</v>
      </c>
      <c r="AC443" s="211">
        <v>0</v>
      </c>
      <c r="AD443" s="209" t="s">
        <v>773</v>
      </c>
      <c r="AE443" s="88">
        <v>41208</v>
      </c>
      <c r="AF443" s="213">
        <v>41274</v>
      </c>
      <c r="AG443" s="209" t="s">
        <v>773</v>
      </c>
      <c r="AH443" s="220"/>
      <c r="AI443" s="220"/>
      <c r="AJ443" s="220"/>
      <c r="AK443" s="220"/>
      <c r="AL443" s="220"/>
      <c r="AM443" s="220"/>
      <c r="AN443" s="220"/>
      <c r="AO443" s="220"/>
      <c r="AP443" s="220"/>
      <c r="AQ443" s="220"/>
      <c r="AR443" s="220"/>
      <c r="AS443" s="220"/>
      <c r="AT443" s="220"/>
      <c r="AU443" s="217">
        <f t="shared" si="21"/>
        <v>1</v>
      </c>
      <c r="AV443" s="217">
        <f t="shared" si="22"/>
        <v>67</v>
      </c>
      <c r="AW443" s="217">
        <f t="shared" si="20"/>
        <v>0</v>
      </c>
    </row>
    <row r="444" spans="1:49" s="218" customFormat="1" ht="24" customHeight="1">
      <c r="A444" s="206" t="s">
        <v>1536</v>
      </c>
      <c r="B444" s="206" t="s">
        <v>1547</v>
      </c>
      <c r="C444" s="206" t="s">
        <v>1582</v>
      </c>
      <c r="D444" s="52">
        <v>890905211</v>
      </c>
      <c r="E444" s="53" t="s">
        <v>116</v>
      </c>
      <c r="F444" s="52" t="s">
        <v>762</v>
      </c>
      <c r="G444" s="207">
        <v>3719247862850</v>
      </c>
      <c r="H444" s="53" t="s">
        <v>763</v>
      </c>
      <c r="I444" s="52" t="s">
        <v>764</v>
      </c>
      <c r="J444" s="52" t="s">
        <v>571</v>
      </c>
      <c r="K444" s="208">
        <v>4600043453</v>
      </c>
      <c r="L444" s="209" t="s">
        <v>778</v>
      </c>
      <c r="M444" s="209" t="s">
        <v>766</v>
      </c>
      <c r="N444" s="210" t="s">
        <v>776</v>
      </c>
      <c r="O444" s="209" t="s">
        <v>768</v>
      </c>
      <c r="P444" s="209" t="s">
        <v>769</v>
      </c>
      <c r="Q444" s="210" t="s">
        <v>695</v>
      </c>
      <c r="R444" s="211">
        <v>131126335</v>
      </c>
      <c r="S444" s="212">
        <v>811033671</v>
      </c>
      <c r="T444" s="210" t="s">
        <v>472</v>
      </c>
      <c r="U444" s="209" t="s">
        <v>777</v>
      </c>
      <c r="V444" s="88">
        <v>41192</v>
      </c>
      <c r="W444" s="212">
        <v>70062183</v>
      </c>
      <c r="X444" s="210" t="s">
        <v>500</v>
      </c>
      <c r="Y444" s="209" t="s">
        <v>771</v>
      </c>
      <c r="Z444" s="209" t="s">
        <v>772</v>
      </c>
      <c r="AA444" s="209">
        <v>83</v>
      </c>
      <c r="AB444" s="209" t="s">
        <v>773</v>
      </c>
      <c r="AC444" s="211">
        <v>0</v>
      </c>
      <c r="AD444" s="209" t="s">
        <v>773</v>
      </c>
      <c r="AE444" s="88">
        <v>41192</v>
      </c>
      <c r="AF444" s="213">
        <v>41274</v>
      </c>
      <c r="AG444" s="209" t="s">
        <v>773</v>
      </c>
      <c r="AH444" s="220"/>
      <c r="AI444" s="220"/>
      <c r="AJ444" s="220"/>
      <c r="AK444" s="220"/>
      <c r="AL444" s="220"/>
      <c r="AM444" s="220"/>
      <c r="AN444" s="220"/>
      <c r="AO444" s="220"/>
      <c r="AP444" s="220"/>
      <c r="AQ444" s="220"/>
      <c r="AR444" s="220"/>
      <c r="AS444" s="220"/>
      <c r="AT444" s="220"/>
      <c r="AU444" s="217">
        <f t="shared" si="21"/>
        <v>1</v>
      </c>
      <c r="AV444" s="217">
        <f t="shared" si="22"/>
        <v>83</v>
      </c>
      <c r="AW444" s="217">
        <f t="shared" si="20"/>
        <v>0</v>
      </c>
    </row>
    <row r="445" spans="1:49" s="218" customFormat="1" ht="24" customHeight="1">
      <c r="A445" s="206" t="s">
        <v>1514</v>
      </c>
      <c r="B445" s="206" t="s">
        <v>408</v>
      </c>
      <c r="C445" s="206" t="s">
        <v>1581</v>
      </c>
      <c r="D445" s="52">
        <v>890905211</v>
      </c>
      <c r="E445" s="53" t="s">
        <v>116</v>
      </c>
      <c r="F445" s="52"/>
      <c r="G445" s="207">
        <v>3719247862850</v>
      </c>
      <c r="H445" s="53" t="s">
        <v>763</v>
      </c>
      <c r="I445" s="52" t="s">
        <v>764</v>
      </c>
      <c r="J445" s="52" t="s">
        <v>571</v>
      </c>
      <c r="K445" s="208">
        <v>4600043458</v>
      </c>
      <c r="L445" s="209" t="s">
        <v>765</v>
      </c>
      <c r="M445" s="209" t="s">
        <v>766</v>
      </c>
      <c r="N445" s="210" t="s">
        <v>776</v>
      </c>
      <c r="O445" s="209" t="s">
        <v>768</v>
      </c>
      <c r="P445" s="209" t="s">
        <v>769</v>
      </c>
      <c r="Q445" s="210" t="s">
        <v>696</v>
      </c>
      <c r="R445" s="211">
        <v>4887000</v>
      </c>
      <c r="S445" s="212">
        <v>860001022</v>
      </c>
      <c r="T445" s="210" t="s">
        <v>540</v>
      </c>
      <c r="U445" s="209" t="s">
        <v>777</v>
      </c>
      <c r="V445" s="88">
        <v>41193</v>
      </c>
      <c r="W445" s="212">
        <v>43516477</v>
      </c>
      <c r="X445" s="210" t="s">
        <v>697</v>
      </c>
      <c r="Y445" s="209" t="s">
        <v>771</v>
      </c>
      <c r="Z445" s="209" t="s">
        <v>772</v>
      </c>
      <c r="AA445" s="209">
        <v>82</v>
      </c>
      <c r="AB445" s="209" t="s">
        <v>773</v>
      </c>
      <c r="AC445" s="211">
        <v>0</v>
      </c>
      <c r="AD445" s="209" t="s">
        <v>773</v>
      </c>
      <c r="AE445" s="88">
        <v>41193</v>
      </c>
      <c r="AF445" s="213">
        <v>41274</v>
      </c>
      <c r="AG445" s="209" t="s">
        <v>774</v>
      </c>
      <c r="AH445" s="220"/>
      <c r="AI445" s="220"/>
      <c r="AJ445" s="220"/>
      <c r="AK445" s="220"/>
      <c r="AL445" s="220"/>
      <c r="AM445" s="220"/>
      <c r="AN445" s="220"/>
      <c r="AO445" s="220"/>
      <c r="AP445" s="220"/>
      <c r="AQ445" s="220"/>
      <c r="AR445" s="220"/>
      <c r="AS445" s="220"/>
      <c r="AT445" s="220"/>
      <c r="AU445" s="217">
        <f t="shared" si="21"/>
        <v>1</v>
      </c>
      <c r="AV445" s="217">
        <f t="shared" si="22"/>
        <v>82</v>
      </c>
      <c r="AW445" s="217">
        <f t="shared" si="20"/>
        <v>0</v>
      </c>
    </row>
    <row r="446" spans="1:49" s="218" customFormat="1" ht="24" customHeight="1">
      <c r="A446" s="206" t="s">
        <v>1536</v>
      </c>
      <c r="B446" s="206" t="s">
        <v>458</v>
      </c>
      <c r="C446" s="206" t="s">
        <v>1600</v>
      </c>
      <c r="D446" s="52">
        <v>890905211</v>
      </c>
      <c r="E446" s="53" t="s">
        <v>116</v>
      </c>
      <c r="F446" s="52" t="s">
        <v>786</v>
      </c>
      <c r="G446" s="207">
        <v>3719247862850</v>
      </c>
      <c r="H446" s="53" t="s">
        <v>763</v>
      </c>
      <c r="I446" s="52" t="s">
        <v>764</v>
      </c>
      <c r="J446" s="52" t="s">
        <v>571</v>
      </c>
      <c r="K446" s="208">
        <v>4600043462</v>
      </c>
      <c r="L446" s="209"/>
      <c r="M446" s="209" t="s">
        <v>766</v>
      </c>
      <c r="N446" s="210" t="s">
        <v>787</v>
      </c>
      <c r="O446" s="209" t="s">
        <v>768</v>
      </c>
      <c r="P446" s="209" t="s">
        <v>769</v>
      </c>
      <c r="Q446" s="210" t="s">
        <v>698</v>
      </c>
      <c r="R446" s="211">
        <v>61175850</v>
      </c>
      <c r="S446" s="212">
        <v>900079084</v>
      </c>
      <c r="T446" s="210" t="s">
        <v>699</v>
      </c>
      <c r="U446" s="209" t="s">
        <v>777</v>
      </c>
      <c r="V446" s="88">
        <v>41193</v>
      </c>
      <c r="W446" s="212">
        <v>43051671</v>
      </c>
      <c r="X446" s="210" t="s">
        <v>366</v>
      </c>
      <c r="Y446" s="209" t="s">
        <v>771</v>
      </c>
      <c r="Z446" s="209" t="s">
        <v>772</v>
      </c>
      <c r="AA446" s="209">
        <v>62</v>
      </c>
      <c r="AB446" s="209" t="s">
        <v>773</v>
      </c>
      <c r="AC446" s="211">
        <v>0</v>
      </c>
      <c r="AD446" s="209" t="s">
        <v>773</v>
      </c>
      <c r="AE446" s="88">
        <v>41193</v>
      </c>
      <c r="AF446" s="213">
        <v>41254</v>
      </c>
      <c r="AG446" s="209" t="s">
        <v>773</v>
      </c>
      <c r="AH446" s="220"/>
      <c r="AI446" s="220"/>
      <c r="AJ446" s="220"/>
      <c r="AK446" s="220"/>
      <c r="AL446" s="220"/>
      <c r="AM446" s="220"/>
      <c r="AN446" s="220"/>
      <c r="AO446" s="220"/>
      <c r="AP446" s="220"/>
      <c r="AQ446" s="220"/>
      <c r="AR446" s="220"/>
      <c r="AS446" s="220"/>
      <c r="AT446" s="220"/>
      <c r="AU446" s="217">
        <f t="shared" si="21"/>
        <v>1</v>
      </c>
      <c r="AV446" s="217">
        <f t="shared" si="22"/>
        <v>62</v>
      </c>
      <c r="AW446" s="217">
        <f t="shared" si="20"/>
        <v>0</v>
      </c>
    </row>
    <row r="447" spans="1:49" s="218" customFormat="1" ht="24" customHeight="1">
      <c r="A447" s="206" t="s">
        <v>1533</v>
      </c>
      <c r="B447" s="206" t="s">
        <v>895</v>
      </c>
      <c r="C447" s="206" t="s">
        <v>1580</v>
      </c>
      <c r="D447" s="52">
        <v>890905211</v>
      </c>
      <c r="E447" s="53" t="s">
        <v>116</v>
      </c>
      <c r="F447" s="52" t="s">
        <v>762</v>
      </c>
      <c r="G447" s="207">
        <v>3719247862850</v>
      </c>
      <c r="H447" s="53" t="s">
        <v>763</v>
      </c>
      <c r="I447" s="52" t="s">
        <v>764</v>
      </c>
      <c r="J447" s="52" t="s">
        <v>571</v>
      </c>
      <c r="K447" s="208">
        <v>4600043463</v>
      </c>
      <c r="L447" s="209" t="s">
        <v>775</v>
      </c>
      <c r="M447" s="209" t="s">
        <v>766</v>
      </c>
      <c r="N447" s="210" t="s">
        <v>776</v>
      </c>
      <c r="O447" s="209" t="s">
        <v>768</v>
      </c>
      <c r="P447" s="209" t="s">
        <v>1534</v>
      </c>
      <c r="Q447" s="210" t="s">
        <v>700</v>
      </c>
      <c r="R447" s="211">
        <v>38539840</v>
      </c>
      <c r="S447" s="212">
        <v>900205943</v>
      </c>
      <c r="T447" s="210" t="s">
        <v>344</v>
      </c>
      <c r="U447" s="209" t="s">
        <v>770</v>
      </c>
      <c r="V447" s="88">
        <v>41193</v>
      </c>
      <c r="W447" s="212">
        <v>43201543</v>
      </c>
      <c r="X447" s="210" t="s">
        <v>1564</v>
      </c>
      <c r="Y447" s="209" t="s">
        <v>771</v>
      </c>
      <c r="Z447" s="209" t="s">
        <v>772</v>
      </c>
      <c r="AA447" s="209">
        <v>104</v>
      </c>
      <c r="AB447" s="209" t="s">
        <v>773</v>
      </c>
      <c r="AC447" s="211">
        <v>0</v>
      </c>
      <c r="AD447" s="209" t="s">
        <v>773</v>
      </c>
      <c r="AE447" s="88">
        <v>41193</v>
      </c>
      <c r="AF447" s="213">
        <v>41296</v>
      </c>
      <c r="AG447" s="209" t="s">
        <v>774</v>
      </c>
      <c r="AH447" s="221"/>
      <c r="AI447" s="222"/>
      <c r="AJ447" s="223"/>
      <c r="AK447" s="220"/>
      <c r="AL447" s="211"/>
      <c r="AM447" s="220"/>
      <c r="AN447" s="220"/>
      <c r="AO447" s="220"/>
      <c r="AP447" s="220"/>
      <c r="AQ447" s="220"/>
      <c r="AR447" s="220"/>
      <c r="AS447" s="220"/>
      <c r="AT447" s="220"/>
      <c r="AU447" s="217">
        <f t="shared" si="21"/>
        <v>1</v>
      </c>
      <c r="AV447" s="217">
        <f t="shared" si="22"/>
        <v>104</v>
      </c>
      <c r="AW447" s="217">
        <f t="shared" si="20"/>
        <v>0</v>
      </c>
    </row>
    <row r="448" spans="1:49" s="218" customFormat="1" ht="24" customHeight="1">
      <c r="A448" s="206" t="s">
        <v>1573</v>
      </c>
      <c r="B448" s="206" t="s">
        <v>525</v>
      </c>
      <c r="C448" s="206" t="s">
        <v>1574</v>
      </c>
      <c r="D448" s="52">
        <v>890905211</v>
      </c>
      <c r="E448" s="53" t="s">
        <v>116</v>
      </c>
      <c r="F448" s="52"/>
      <c r="G448" s="207">
        <v>3719247862850</v>
      </c>
      <c r="H448" s="53" t="s">
        <v>763</v>
      </c>
      <c r="I448" s="52" t="s">
        <v>764</v>
      </c>
      <c r="J448" s="52" t="s">
        <v>571</v>
      </c>
      <c r="K448" s="208">
        <v>4600043466</v>
      </c>
      <c r="L448" s="209" t="s">
        <v>775</v>
      </c>
      <c r="M448" s="209" t="s">
        <v>766</v>
      </c>
      <c r="N448" s="210" t="s">
        <v>779</v>
      </c>
      <c r="O448" s="209" t="s">
        <v>768</v>
      </c>
      <c r="P448" s="209" t="s">
        <v>816</v>
      </c>
      <c r="Q448" s="210" t="s">
        <v>701</v>
      </c>
      <c r="R448" s="211">
        <v>50000000</v>
      </c>
      <c r="S448" s="212">
        <v>890923691</v>
      </c>
      <c r="T448" s="210" t="s">
        <v>702</v>
      </c>
      <c r="U448" s="209" t="s">
        <v>770</v>
      </c>
      <c r="V448" s="88">
        <v>41193</v>
      </c>
      <c r="W448" s="212">
        <v>70720322</v>
      </c>
      <c r="X448" s="210" t="s">
        <v>1272</v>
      </c>
      <c r="Y448" s="209" t="s">
        <v>771</v>
      </c>
      <c r="Z448" s="209" t="s">
        <v>772</v>
      </c>
      <c r="AA448" s="209">
        <v>263</v>
      </c>
      <c r="AB448" s="209" t="s">
        <v>773</v>
      </c>
      <c r="AC448" s="211">
        <v>0</v>
      </c>
      <c r="AD448" s="209" t="s">
        <v>773</v>
      </c>
      <c r="AE448" s="88">
        <v>41193</v>
      </c>
      <c r="AF448" s="213">
        <v>41455</v>
      </c>
      <c r="AG448" s="209" t="s">
        <v>774</v>
      </c>
      <c r="AH448" s="220"/>
      <c r="AI448" s="220"/>
      <c r="AJ448" s="220"/>
      <c r="AK448" s="220"/>
      <c r="AL448" s="220"/>
      <c r="AM448" s="220"/>
      <c r="AN448" s="220"/>
      <c r="AO448" s="220"/>
      <c r="AP448" s="220"/>
      <c r="AQ448" s="220"/>
      <c r="AR448" s="220"/>
      <c r="AS448" s="220"/>
      <c r="AT448" s="220"/>
      <c r="AU448" s="217">
        <f t="shared" si="21"/>
        <v>1</v>
      </c>
      <c r="AV448" s="217">
        <f t="shared" si="22"/>
        <v>263</v>
      </c>
      <c r="AW448" s="217">
        <f t="shared" si="20"/>
        <v>0</v>
      </c>
    </row>
    <row r="449" spans="1:49" s="218" customFormat="1" ht="24" customHeight="1">
      <c r="A449" s="206" t="s">
        <v>1533</v>
      </c>
      <c r="B449" s="206" t="s">
        <v>1632</v>
      </c>
      <c r="C449" s="206" t="s">
        <v>1580</v>
      </c>
      <c r="D449" s="52">
        <v>890905211</v>
      </c>
      <c r="E449" s="53" t="s">
        <v>116</v>
      </c>
      <c r="F449" s="52" t="s">
        <v>786</v>
      </c>
      <c r="G449" s="207">
        <v>3719247862850</v>
      </c>
      <c r="H449" s="53" t="s">
        <v>763</v>
      </c>
      <c r="I449" s="52" t="s">
        <v>764</v>
      </c>
      <c r="J449" s="52" t="s">
        <v>571</v>
      </c>
      <c r="K449" s="208">
        <v>4600043467</v>
      </c>
      <c r="L449" s="209" t="s">
        <v>778</v>
      </c>
      <c r="M449" s="209" t="s">
        <v>766</v>
      </c>
      <c r="N449" s="210" t="s">
        <v>837</v>
      </c>
      <c r="O449" s="209" t="s">
        <v>768</v>
      </c>
      <c r="P449" s="209" t="s">
        <v>1534</v>
      </c>
      <c r="Q449" s="210" t="s">
        <v>703</v>
      </c>
      <c r="R449" s="211">
        <v>400777777</v>
      </c>
      <c r="S449" s="212">
        <v>900560263</v>
      </c>
      <c r="T449" s="210" t="s">
        <v>704</v>
      </c>
      <c r="U449" s="209" t="s">
        <v>777</v>
      </c>
      <c r="V449" s="88">
        <v>41193</v>
      </c>
      <c r="W449" s="212">
        <v>98498888</v>
      </c>
      <c r="X449" s="210" t="s">
        <v>1633</v>
      </c>
      <c r="Y449" s="209" t="s">
        <v>771</v>
      </c>
      <c r="Z449" s="209" t="s">
        <v>772</v>
      </c>
      <c r="AA449" s="209">
        <v>82</v>
      </c>
      <c r="AB449" s="209" t="s">
        <v>773</v>
      </c>
      <c r="AC449" s="211">
        <v>120233333.1</v>
      </c>
      <c r="AD449" s="209" t="s">
        <v>773</v>
      </c>
      <c r="AE449" s="88">
        <v>41193</v>
      </c>
      <c r="AF449" s="213">
        <v>41274</v>
      </c>
      <c r="AG449" s="209" t="s">
        <v>774</v>
      </c>
      <c r="AH449" s="220"/>
      <c r="AI449" s="220"/>
      <c r="AJ449" s="220"/>
      <c r="AK449" s="220"/>
      <c r="AL449" s="220"/>
      <c r="AM449" s="220"/>
      <c r="AN449" s="220"/>
      <c r="AO449" s="220"/>
      <c r="AP449" s="220"/>
      <c r="AQ449" s="220"/>
      <c r="AR449" s="220"/>
      <c r="AS449" s="220"/>
      <c r="AT449" s="220"/>
      <c r="AU449" s="217">
        <f t="shared" si="21"/>
        <v>1</v>
      </c>
      <c r="AV449" s="217">
        <f t="shared" si="22"/>
        <v>82</v>
      </c>
      <c r="AW449" s="217">
        <f t="shared" si="20"/>
        <v>0</v>
      </c>
    </row>
    <row r="450" spans="1:49" s="218" customFormat="1" ht="24" customHeight="1">
      <c r="A450" s="206" t="s">
        <v>1573</v>
      </c>
      <c r="B450" s="206" t="s">
        <v>525</v>
      </c>
      <c r="C450" s="206" t="s">
        <v>1574</v>
      </c>
      <c r="D450" s="52">
        <v>890905211</v>
      </c>
      <c r="E450" s="53" t="s">
        <v>116</v>
      </c>
      <c r="F450" s="52" t="s">
        <v>786</v>
      </c>
      <c r="G450" s="207">
        <v>3719247862850</v>
      </c>
      <c r="H450" s="53" t="s">
        <v>763</v>
      </c>
      <c r="I450" s="52" t="s">
        <v>764</v>
      </c>
      <c r="J450" s="52" t="s">
        <v>571</v>
      </c>
      <c r="K450" s="208">
        <v>4600043468</v>
      </c>
      <c r="L450" s="209" t="s">
        <v>775</v>
      </c>
      <c r="M450" s="209" t="s">
        <v>766</v>
      </c>
      <c r="N450" s="210" t="s">
        <v>779</v>
      </c>
      <c r="O450" s="209" t="s">
        <v>768</v>
      </c>
      <c r="P450" s="209" t="s">
        <v>816</v>
      </c>
      <c r="Q450" s="210" t="s">
        <v>705</v>
      </c>
      <c r="R450" s="211">
        <v>14999999</v>
      </c>
      <c r="S450" s="212">
        <v>900329399</v>
      </c>
      <c r="T450" s="210" t="s">
        <v>706</v>
      </c>
      <c r="U450" s="209" t="s">
        <v>777</v>
      </c>
      <c r="V450" s="88">
        <v>41193</v>
      </c>
      <c r="W450" s="212">
        <v>70720322</v>
      </c>
      <c r="X450" s="210" t="s">
        <v>1272</v>
      </c>
      <c r="Y450" s="209" t="s">
        <v>771</v>
      </c>
      <c r="Z450" s="209" t="s">
        <v>772</v>
      </c>
      <c r="AA450" s="209">
        <v>263</v>
      </c>
      <c r="AB450" s="209" t="s">
        <v>773</v>
      </c>
      <c r="AC450" s="211">
        <v>0</v>
      </c>
      <c r="AD450" s="209" t="s">
        <v>773</v>
      </c>
      <c r="AE450" s="88">
        <v>41193</v>
      </c>
      <c r="AF450" s="213">
        <v>41455</v>
      </c>
      <c r="AG450" s="209" t="s">
        <v>774</v>
      </c>
      <c r="AH450" s="220"/>
      <c r="AI450" s="220"/>
      <c r="AJ450" s="220"/>
      <c r="AK450" s="220"/>
      <c r="AL450" s="220"/>
      <c r="AM450" s="220"/>
      <c r="AN450" s="220"/>
      <c r="AO450" s="220"/>
      <c r="AP450" s="220"/>
      <c r="AQ450" s="220"/>
      <c r="AR450" s="220"/>
      <c r="AS450" s="220"/>
      <c r="AT450" s="220"/>
      <c r="AU450" s="217">
        <f t="shared" si="21"/>
        <v>1</v>
      </c>
      <c r="AV450" s="217">
        <f t="shared" si="22"/>
        <v>263</v>
      </c>
      <c r="AW450" s="217">
        <f t="shared" si="20"/>
        <v>0</v>
      </c>
    </row>
    <row r="451" spans="1:49" s="218" customFormat="1" ht="24" customHeight="1">
      <c r="A451" s="206" t="s">
        <v>1531</v>
      </c>
      <c r="B451" s="206" t="s">
        <v>923</v>
      </c>
      <c r="C451" s="206" t="s">
        <v>1584</v>
      </c>
      <c r="D451" s="52">
        <v>890905211</v>
      </c>
      <c r="E451" s="53" t="s">
        <v>116</v>
      </c>
      <c r="F451" s="52" t="s">
        <v>762</v>
      </c>
      <c r="G451" s="207">
        <v>3719247862850</v>
      </c>
      <c r="H451" s="53" t="s">
        <v>763</v>
      </c>
      <c r="I451" s="52" t="s">
        <v>764</v>
      </c>
      <c r="J451" s="52" t="s">
        <v>571</v>
      </c>
      <c r="K451" s="208">
        <v>4600043469</v>
      </c>
      <c r="L451" s="209" t="s">
        <v>783</v>
      </c>
      <c r="M451" s="209" t="s">
        <v>792</v>
      </c>
      <c r="N451" s="210" t="s">
        <v>794</v>
      </c>
      <c r="O451" s="209" t="s">
        <v>768</v>
      </c>
      <c r="P451" s="209" t="s">
        <v>769</v>
      </c>
      <c r="Q451" s="210" t="s">
        <v>707</v>
      </c>
      <c r="R451" s="211">
        <v>109607204</v>
      </c>
      <c r="S451" s="212">
        <v>900090160</v>
      </c>
      <c r="T451" s="210" t="s">
        <v>708</v>
      </c>
      <c r="U451" s="209" t="s">
        <v>777</v>
      </c>
      <c r="V451" s="88">
        <v>41207</v>
      </c>
      <c r="W451" s="212">
        <v>43547987</v>
      </c>
      <c r="X451" s="210" t="s">
        <v>402</v>
      </c>
      <c r="Y451" s="209" t="s">
        <v>771</v>
      </c>
      <c r="Z451" s="209" t="s">
        <v>772</v>
      </c>
      <c r="AA451" s="209">
        <v>137</v>
      </c>
      <c r="AB451" s="209" t="s">
        <v>773</v>
      </c>
      <c r="AC451" s="211">
        <v>0</v>
      </c>
      <c r="AD451" s="209" t="s">
        <v>773</v>
      </c>
      <c r="AE451" s="88">
        <v>41207</v>
      </c>
      <c r="AF451" s="213">
        <v>41343</v>
      </c>
      <c r="AG451" s="209" t="s">
        <v>774</v>
      </c>
      <c r="AH451" s="220"/>
      <c r="AI451" s="220"/>
      <c r="AJ451" s="220"/>
      <c r="AK451" s="220"/>
      <c r="AL451" s="220"/>
      <c r="AM451" s="220"/>
      <c r="AN451" s="220"/>
      <c r="AO451" s="220"/>
      <c r="AP451" s="220"/>
      <c r="AQ451" s="220"/>
      <c r="AR451" s="220"/>
      <c r="AS451" s="220"/>
      <c r="AT451" s="220"/>
      <c r="AU451" s="217">
        <f t="shared" si="21"/>
        <v>1</v>
      </c>
      <c r="AV451" s="217">
        <f t="shared" si="22"/>
        <v>137</v>
      </c>
      <c r="AW451" s="217">
        <f t="shared" si="20"/>
        <v>0</v>
      </c>
    </row>
    <row r="452" spans="1:49" s="218" customFormat="1" ht="24" customHeight="1">
      <c r="A452" s="206" t="s">
        <v>1517</v>
      </c>
      <c r="B452" s="206" t="s">
        <v>438</v>
      </c>
      <c r="C452" s="206" t="s">
        <v>1600</v>
      </c>
      <c r="D452" s="52">
        <v>890905211</v>
      </c>
      <c r="E452" s="53" t="s">
        <v>116</v>
      </c>
      <c r="F452" s="52" t="s">
        <v>786</v>
      </c>
      <c r="G452" s="207">
        <v>3719247862850</v>
      </c>
      <c r="H452" s="53" t="s">
        <v>763</v>
      </c>
      <c r="I452" s="52" t="s">
        <v>764</v>
      </c>
      <c r="J452" s="52" t="s">
        <v>571</v>
      </c>
      <c r="K452" s="208">
        <v>4600043479</v>
      </c>
      <c r="L452" s="209" t="s">
        <v>775</v>
      </c>
      <c r="M452" s="209" t="s">
        <v>766</v>
      </c>
      <c r="N452" s="210" t="s">
        <v>776</v>
      </c>
      <c r="O452" s="209" t="s">
        <v>768</v>
      </c>
      <c r="P452" s="209" t="s">
        <v>785</v>
      </c>
      <c r="Q452" s="210" t="s">
        <v>709</v>
      </c>
      <c r="R452" s="211">
        <v>32869812</v>
      </c>
      <c r="S452" s="212">
        <v>890931171</v>
      </c>
      <c r="T452" s="210" t="s">
        <v>710</v>
      </c>
      <c r="U452" s="209" t="s">
        <v>777</v>
      </c>
      <c r="V452" s="88">
        <v>41198</v>
      </c>
      <c r="W452" s="212">
        <v>71666628</v>
      </c>
      <c r="X452" s="210" t="s">
        <v>383</v>
      </c>
      <c r="Y452" s="209" t="s">
        <v>771</v>
      </c>
      <c r="Z452" s="209" t="s">
        <v>772</v>
      </c>
      <c r="AA452" s="209">
        <v>63</v>
      </c>
      <c r="AB452" s="209" t="s">
        <v>773</v>
      </c>
      <c r="AC452" s="211">
        <v>0</v>
      </c>
      <c r="AD452" s="209" t="s">
        <v>773</v>
      </c>
      <c r="AE452" s="88">
        <v>41198</v>
      </c>
      <c r="AF452" s="213">
        <v>41260</v>
      </c>
      <c r="AG452" s="209" t="s">
        <v>774</v>
      </c>
      <c r="AH452" s="220"/>
      <c r="AI452" s="220"/>
      <c r="AJ452" s="220"/>
      <c r="AK452" s="220"/>
      <c r="AL452" s="220"/>
      <c r="AM452" s="220"/>
      <c r="AN452" s="220"/>
      <c r="AO452" s="220"/>
      <c r="AP452" s="220"/>
      <c r="AQ452" s="220"/>
      <c r="AR452" s="220"/>
      <c r="AS452" s="220"/>
      <c r="AT452" s="220"/>
      <c r="AU452" s="217">
        <f t="shared" si="21"/>
        <v>1</v>
      </c>
      <c r="AV452" s="217">
        <f t="shared" si="22"/>
        <v>63</v>
      </c>
      <c r="AW452" s="217">
        <f t="shared" si="20"/>
        <v>0</v>
      </c>
    </row>
    <row r="453" spans="1:49" s="218" customFormat="1" ht="24" customHeight="1">
      <c r="A453" s="206" t="s">
        <v>1517</v>
      </c>
      <c r="B453" s="206" t="s">
        <v>438</v>
      </c>
      <c r="C453" s="206" t="s">
        <v>1600</v>
      </c>
      <c r="D453" s="52">
        <v>890905211</v>
      </c>
      <c r="E453" s="53" t="s">
        <v>116</v>
      </c>
      <c r="F453" s="52" t="s">
        <v>786</v>
      </c>
      <c r="G453" s="207">
        <v>3719247862850</v>
      </c>
      <c r="H453" s="53" t="s">
        <v>763</v>
      </c>
      <c r="I453" s="52" t="s">
        <v>764</v>
      </c>
      <c r="J453" s="52" t="s">
        <v>571</v>
      </c>
      <c r="K453" s="208">
        <v>4600043480</v>
      </c>
      <c r="L453" s="209" t="s">
        <v>775</v>
      </c>
      <c r="M453" s="209" t="s">
        <v>766</v>
      </c>
      <c r="N453" s="210" t="s">
        <v>784</v>
      </c>
      <c r="O453" s="209" t="s">
        <v>768</v>
      </c>
      <c r="P453" s="209" t="s">
        <v>785</v>
      </c>
      <c r="Q453" s="210" t="s">
        <v>711</v>
      </c>
      <c r="R453" s="211">
        <v>26288000</v>
      </c>
      <c r="S453" s="212">
        <v>890931171</v>
      </c>
      <c r="T453" s="210" t="s">
        <v>710</v>
      </c>
      <c r="U453" s="209" t="s">
        <v>777</v>
      </c>
      <c r="V453" s="88">
        <v>41198</v>
      </c>
      <c r="W453" s="212">
        <v>71666628</v>
      </c>
      <c r="X453" s="210" t="s">
        <v>383</v>
      </c>
      <c r="Y453" s="209" t="s">
        <v>771</v>
      </c>
      <c r="Z453" s="209" t="s">
        <v>772</v>
      </c>
      <c r="AA453" s="209">
        <v>63</v>
      </c>
      <c r="AB453" s="209" t="s">
        <v>773</v>
      </c>
      <c r="AC453" s="211">
        <v>0</v>
      </c>
      <c r="AD453" s="209" t="s">
        <v>773</v>
      </c>
      <c r="AE453" s="88">
        <v>41198</v>
      </c>
      <c r="AF453" s="213">
        <v>41260</v>
      </c>
      <c r="AG453" s="209" t="s">
        <v>773</v>
      </c>
      <c r="AH453" s="220"/>
      <c r="AI453" s="220"/>
      <c r="AJ453" s="220"/>
      <c r="AK453" s="220"/>
      <c r="AL453" s="220"/>
      <c r="AM453" s="220"/>
      <c r="AN453" s="220"/>
      <c r="AO453" s="220"/>
      <c r="AP453" s="220"/>
      <c r="AQ453" s="220"/>
      <c r="AR453" s="220"/>
      <c r="AS453" s="220"/>
      <c r="AT453" s="220"/>
      <c r="AU453" s="217">
        <f t="shared" si="21"/>
        <v>1</v>
      </c>
      <c r="AV453" s="217">
        <f t="shared" si="22"/>
        <v>63</v>
      </c>
      <c r="AW453" s="217">
        <f t="shared" si="20"/>
        <v>0</v>
      </c>
    </row>
    <row r="454" spans="1:49" s="218" customFormat="1" ht="24" customHeight="1">
      <c r="A454" s="206" t="s">
        <v>1607</v>
      </c>
      <c r="B454" s="206" t="s">
        <v>1637</v>
      </c>
      <c r="C454" s="206" t="s">
        <v>1608</v>
      </c>
      <c r="D454" s="52">
        <v>890905211</v>
      </c>
      <c r="E454" s="53" t="s">
        <v>116</v>
      </c>
      <c r="F454" s="52" t="s">
        <v>762</v>
      </c>
      <c r="G454" s="207">
        <v>3719247862850</v>
      </c>
      <c r="H454" s="53" t="s">
        <v>763</v>
      </c>
      <c r="I454" s="52" t="s">
        <v>764</v>
      </c>
      <c r="J454" s="52" t="s">
        <v>571</v>
      </c>
      <c r="K454" s="208">
        <v>4600043481</v>
      </c>
      <c r="L454" s="209" t="s">
        <v>765</v>
      </c>
      <c r="M454" s="209" t="s">
        <v>766</v>
      </c>
      <c r="N454" s="210" t="s">
        <v>780</v>
      </c>
      <c r="O454" s="209" t="s">
        <v>768</v>
      </c>
      <c r="P454" s="209" t="s">
        <v>769</v>
      </c>
      <c r="Q454" s="210" t="s">
        <v>712</v>
      </c>
      <c r="R454" s="211">
        <v>2659308300</v>
      </c>
      <c r="S454" s="212">
        <v>890980134</v>
      </c>
      <c r="T454" s="210" t="s">
        <v>1638</v>
      </c>
      <c r="U454" s="209" t="s">
        <v>777</v>
      </c>
      <c r="V454" s="88">
        <v>41194</v>
      </c>
      <c r="W454" s="212">
        <v>71583484</v>
      </c>
      <c r="X454" s="210" t="s">
        <v>1639</v>
      </c>
      <c r="Y454" s="209" t="s">
        <v>771</v>
      </c>
      <c r="Z454" s="209" t="s">
        <v>772</v>
      </c>
      <c r="AA454" s="209">
        <v>81</v>
      </c>
      <c r="AB454" s="209" t="s">
        <v>773</v>
      </c>
      <c r="AC454" s="211">
        <v>0</v>
      </c>
      <c r="AD454" s="209" t="s">
        <v>773</v>
      </c>
      <c r="AE454" s="88">
        <v>41194</v>
      </c>
      <c r="AF454" s="213">
        <v>41274</v>
      </c>
      <c r="AG454" s="209" t="s">
        <v>774</v>
      </c>
      <c r="AH454" s="220"/>
      <c r="AI454" s="220"/>
      <c r="AJ454" s="220"/>
      <c r="AK454" s="220"/>
      <c r="AL454" s="220"/>
      <c r="AM454" s="220"/>
      <c r="AN454" s="220"/>
      <c r="AO454" s="220"/>
      <c r="AP454" s="220"/>
      <c r="AQ454" s="220"/>
      <c r="AR454" s="220"/>
      <c r="AS454" s="220"/>
      <c r="AT454" s="220"/>
      <c r="AU454" s="217">
        <f t="shared" si="21"/>
        <v>1</v>
      </c>
      <c r="AV454" s="217">
        <f t="shared" si="22"/>
        <v>81</v>
      </c>
      <c r="AW454" s="217">
        <f t="shared" si="20"/>
        <v>0</v>
      </c>
    </row>
    <row r="455" spans="1:49" s="218" customFormat="1" ht="24" customHeight="1">
      <c r="A455" s="206" t="s">
        <v>1536</v>
      </c>
      <c r="B455" s="206" t="s">
        <v>1537</v>
      </c>
      <c r="C455" s="206" t="s">
        <v>1582</v>
      </c>
      <c r="D455" s="52">
        <v>890905211</v>
      </c>
      <c r="E455" s="53" t="s">
        <v>116</v>
      </c>
      <c r="F455" s="52"/>
      <c r="G455" s="207">
        <v>3719247862850</v>
      </c>
      <c r="H455" s="53" t="s">
        <v>763</v>
      </c>
      <c r="I455" s="52" t="s">
        <v>764</v>
      </c>
      <c r="J455" s="52" t="s">
        <v>571</v>
      </c>
      <c r="K455" s="208">
        <v>4600043482</v>
      </c>
      <c r="L455" s="209"/>
      <c r="M455" s="209" t="s">
        <v>766</v>
      </c>
      <c r="N455" s="210" t="s">
        <v>776</v>
      </c>
      <c r="O455" s="209" t="s">
        <v>768</v>
      </c>
      <c r="P455" s="209" t="s">
        <v>769</v>
      </c>
      <c r="Q455" s="210" t="s">
        <v>713</v>
      </c>
      <c r="R455" s="211">
        <v>1260000</v>
      </c>
      <c r="S455" s="212">
        <v>1128420500</v>
      </c>
      <c r="T455" s="210" t="s">
        <v>714</v>
      </c>
      <c r="U455" s="209" t="s">
        <v>770</v>
      </c>
      <c r="V455" s="88">
        <v>41194</v>
      </c>
      <c r="W455" s="212">
        <v>43972041</v>
      </c>
      <c r="X455" s="210" t="s">
        <v>416</v>
      </c>
      <c r="Y455" s="209" t="s">
        <v>771</v>
      </c>
      <c r="Z455" s="209" t="s">
        <v>772</v>
      </c>
      <c r="AA455" s="209">
        <v>32</v>
      </c>
      <c r="AB455" s="209" t="s">
        <v>773</v>
      </c>
      <c r="AC455" s="211">
        <v>0</v>
      </c>
      <c r="AD455" s="209" t="s">
        <v>773</v>
      </c>
      <c r="AE455" s="88">
        <v>41194</v>
      </c>
      <c r="AF455" s="213">
        <v>41225</v>
      </c>
      <c r="AG455" s="209" t="s">
        <v>773</v>
      </c>
      <c r="AH455" s="220"/>
      <c r="AI455" s="220"/>
      <c r="AJ455" s="220"/>
      <c r="AK455" s="220"/>
      <c r="AL455" s="220"/>
      <c r="AM455" s="220"/>
      <c r="AN455" s="220"/>
      <c r="AO455" s="220"/>
      <c r="AP455" s="220"/>
      <c r="AQ455" s="220"/>
      <c r="AR455" s="220"/>
      <c r="AS455" s="220"/>
      <c r="AT455" s="220"/>
      <c r="AU455" s="217">
        <f t="shared" si="21"/>
        <v>1</v>
      </c>
      <c r="AV455" s="217">
        <f t="shared" si="22"/>
        <v>32</v>
      </c>
      <c r="AW455" s="217">
        <f t="shared" si="20"/>
        <v>0</v>
      </c>
    </row>
    <row r="456" spans="1:49" s="218" customFormat="1" ht="24" customHeight="1">
      <c r="A456" s="206" t="s">
        <v>1536</v>
      </c>
      <c r="B456" s="206" t="s">
        <v>1537</v>
      </c>
      <c r="C456" s="206" t="s">
        <v>1582</v>
      </c>
      <c r="D456" s="52">
        <v>890905211</v>
      </c>
      <c r="E456" s="53" t="s">
        <v>116</v>
      </c>
      <c r="F456" s="52"/>
      <c r="G456" s="207">
        <v>3719247862850</v>
      </c>
      <c r="H456" s="53" t="s">
        <v>763</v>
      </c>
      <c r="I456" s="52" t="s">
        <v>764</v>
      </c>
      <c r="J456" s="52" t="s">
        <v>571</v>
      </c>
      <c r="K456" s="208">
        <v>4600043484</v>
      </c>
      <c r="L456" s="209"/>
      <c r="M456" s="209" t="s">
        <v>766</v>
      </c>
      <c r="N456" s="210" t="s">
        <v>776</v>
      </c>
      <c r="O456" s="209" t="s">
        <v>768</v>
      </c>
      <c r="P456" s="209" t="s">
        <v>769</v>
      </c>
      <c r="Q456" s="210" t="s">
        <v>715</v>
      </c>
      <c r="R456" s="211">
        <v>1260000</v>
      </c>
      <c r="S456" s="212">
        <v>43187154</v>
      </c>
      <c r="T456" s="210" t="s">
        <v>716</v>
      </c>
      <c r="U456" s="209" t="s">
        <v>770</v>
      </c>
      <c r="V456" s="88">
        <v>41194</v>
      </c>
      <c r="W456" s="212">
        <v>43972041</v>
      </c>
      <c r="X456" s="210" t="s">
        <v>416</v>
      </c>
      <c r="Y456" s="209" t="s">
        <v>771</v>
      </c>
      <c r="Z456" s="209" t="s">
        <v>772</v>
      </c>
      <c r="AA456" s="209">
        <v>32</v>
      </c>
      <c r="AB456" s="209" t="s">
        <v>773</v>
      </c>
      <c r="AC456" s="211">
        <v>0</v>
      </c>
      <c r="AD456" s="209" t="s">
        <v>773</v>
      </c>
      <c r="AE456" s="88">
        <v>41194</v>
      </c>
      <c r="AF456" s="213">
        <v>41225</v>
      </c>
      <c r="AG456" s="209" t="s">
        <v>773</v>
      </c>
      <c r="AH456" s="220"/>
      <c r="AI456" s="220"/>
      <c r="AJ456" s="220"/>
      <c r="AK456" s="220"/>
      <c r="AL456" s="220"/>
      <c r="AM456" s="220"/>
      <c r="AN456" s="220"/>
      <c r="AO456" s="220"/>
      <c r="AP456" s="220"/>
      <c r="AQ456" s="220"/>
      <c r="AR456" s="220"/>
      <c r="AS456" s="220"/>
      <c r="AT456" s="220"/>
      <c r="AU456" s="217">
        <f t="shared" si="21"/>
        <v>1</v>
      </c>
      <c r="AV456" s="217">
        <f t="shared" si="22"/>
        <v>32</v>
      </c>
      <c r="AW456" s="217">
        <f aca="true" t="shared" si="23" ref="AW456:AW519">+AV456-AA456</f>
        <v>0</v>
      </c>
    </row>
    <row r="457" spans="1:49" s="218" customFormat="1" ht="24" customHeight="1">
      <c r="A457" s="206" t="s">
        <v>1519</v>
      </c>
      <c r="B457" s="206" t="s">
        <v>920</v>
      </c>
      <c r="C457" s="206" t="s">
        <v>1581</v>
      </c>
      <c r="D457" s="52">
        <v>890905211</v>
      </c>
      <c r="E457" s="53" t="s">
        <v>116</v>
      </c>
      <c r="F457" s="52" t="s">
        <v>762</v>
      </c>
      <c r="G457" s="207">
        <v>3719247862850</v>
      </c>
      <c r="H457" s="53" t="s">
        <v>763</v>
      </c>
      <c r="I457" s="52" t="s">
        <v>764</v>
      </c>
      <c r="J457" s="52" t="s">
        <v>571</v>
      </c>
      <c r="K457" s="208">
        <v>4600043485</v>
      </c>
      <c r="L457" s="209" t="s">
        <v>765</v>
      </c>
      <c r="M457" s="209" t="s">
        <v>766</v>
      </c>
      <c r="N457" s="210" t="s">
        <v>780</v>
      </c>
      <c r="O457" s="209" t="s">
        <v>768</v>
      </c>
      <c r="P457" s="209" t="s">
        <v>782</v>
      </c>
      <c r="Q457" s="210" t="s">
        <v>654</v>
      </c>
      <c r="R457" s="211">
        <v>1544222855</v>
      </c>
      <c r="S457" s="212">
        <v>800058016</v>
      </c>
      <c r="T457" s="210" t="s">
        <v>1544</v>
      </c>
      <c r="U457" s="209" t="s">
        <v>777</v>
      </c>
      <c r="V457" s="88">
        <v>41194</v>
      </c>
      <c r="W457" s="212">
        <v>71588657</v>
      </c>
      <c r="X457" s="210" t="s">
        <v>655</v>
      </c>
      <c r="Y457" s="209" t="s">
        <v>771</v>
      </c>
      <c r="Z457" s="209" t="s">
        <v>772</v>
      </c>
      <c r="AA457" s="209">
        <v>1164</v>
      </c>
      <c r="AB457" s="209" t="s">
        <v>773</v>
      </c>
      <c r="AC457" s="211">
        <v>0</v>
      </c>
      <c r="AD457" s="209" t="s">
        <v>773</v>
      </c>
      <c r="AE457" s="88">
        <v>41194</v>
      </c>
      <c r="AF457" s="213">
        <v>42357</v>
      </c>
      <c r="AG457" s="209" t="s">
        <v>774</v>
      </c>
      <c r="AH457" s="220"/>
      <c r="AI457" s="220"/>
      <c r="AJ457" s="220"/>
      <c r="AK457" s="220"/>
      <c r="AL457" s="220"/>
      <c r="AM457" s="220"/>
      <c r="AN457" s="220"/>
      <c r="AO457" s="220"/>
      <c r="AP457" s="220"/>
      <c r="AQ457" s="220"/>
      <c r="AR457" s="220"/>
      <c r="AS457" s="220"/>
      <c r="AT457" s="220"/>
      <c r="AU457" s="217">
        <f t="shared" si="21"/>
        <v>1</v>
      </c>
      <c r="AV457" s="217">
        <f t="shared" si="22"/>
        <v>1164</v>
      </c>
      <c r="AW457" s="217">
        <f t="shared" si="23"/>
        <v>0</v>
      </c>
    </row>
    <row r="458" spans="1:49" s="218" customFormat="1" ht="24" customHeight="1">
      <c r="A458" s="206" t="s">
        <v>1611</v>
      </c>
      <c r="B458" s="206" t="s">
        <v>419</v>
      </c>
      <c r="C458" s="206" t="s">
        <v>1613</v>
      </c>
      <c r="D458" s="52">
        <v>890905211</v>
      </c>
      <c r="E458" s="53" t="s">
        <v>116</v>
      </c>
      <c r="F458" s="52" t="s">
        <v>762</v>
      </c>
      <c r="G458" s="207">
        <v>3719247862850</v>
      </c>
      <c r="H458" s="53" t="s">
        <v>763</v>
      </c>
      <c r="I458" s="52" t="s">
        <v>764</v>
      </c>
      <c r="J458" s="52" t="s">
        <v>571</v>
      </c>
      <c r="K458" s="208">
        <v>4600043486</v>
      </c>
      <c r="L458" s="209" t="s">
        <v>775</v>
      </c>
      <c r="M458" s="209" t="s">
        <v>766</v>
      </c>
      <c r="N458" s="210" t="s">
        <v>776</v>
      </c>
      <c r="O458" s="209" t="s">
        <v>768</v>
      </c>
      <c r="P458" s="209" t="s">
        <v>769</v>
      </c>
      <c r="Q458" s="210" t="s">
        <v>717</v>
      </c>
      <c r="R458" s="211">
        <v>38950000</v>
      </c>
      <c r="S458" s="212">
        <v>900071780</v>
      </c>
      <c r="T458" s="210" t="s">
        <v>718</v>
      </c>
      <c r="U458" s="209" t="s">
        <v>777</v>
      </c>
      <c r="V458" s="88">
        <v>41204</v>
      </c>
      <c r="W458" s="212">
        <v>71704066</v>
      </c>
      <c r="X458" s="210" t="s">
        <v>719</v>
      </c>
      <c r="Y458" s="209" t="s">
        <v>771</v>
      </c>
      <c r="Z458" s="209" t="s">
        <v>772</v>
      </c>
      <c r="AA458" s="209">
        <v>51</v>
      </c>
      <c r="AB458" s="209" t="s">
        <v>773</v>
      </c>
      <c r="AC458" s="211">
        <v>0</v>
      </c>
      <c r="AD458" s="209" t="s">
        <v>773</v>
      </c>
      <c r="AE458" s="88">
        <v>41204</v>
      </c>
      <c r="AF458" s="213">
        <v>41254</v>
      </c>
      <c r="AG458" s="209" t="s">
        <v>774</v>
      </c>
      <c r="AH458" s="220"/>
      <c r="AI458" s="220"/>
      <c r="AJ458" s="220"/>
      <c r="AK458" s="220"/>
      <c r="AL458" s="220"/>
      <c r="AM458" s="220"/>
      <c r="AN458" s="220"/>
      <c r="AO458" s="220"/>
      <c r="AP458" s="220"/>
      <c r="AQ458" s="220"/>
      <c r="AR458" s="220"/>
      <c r="AS458" s="220"/>
      <c r="AT458" s="220"/>
      <c r="AU458" s="217">
        <f t="shared" si="21"/>
        <v>1</v>
      </c>
      <c r="AV458" s="217">
        <f t="shared" si="22"/>
        <v>51</v>
      </c>
      <c r="AW458" s="217">
        <f t="shared" si="23"/>
        <v>0</v>
      </c>
    </row>
    <row r="459" spans="1:49" s="218" customFormat="1" ht="24" customHeight="1">
      <c r="A459" s="206" t="s">
        <v>1536</v>
      </c>
      <c r="B459" s="206" t="s">
        <v>1537</v>
      </c>
      <c r="C459" s="206" t="s">
        <v>1582</v>
      </c>
      <c r="D459" s="52">
        <v>890905211</v>
      </c>
      <c r="E459" s="53" t="s">
        <v>116</v>
      </c>
      <c r="F459" s="52"/>
      <c r="G459" s="207">
        <v>3719247862850</v>
      </c>
      <c r="H459" s="53" t="s">
        <v>763</v>
      </c>
      <c r="I459" s="52" t="s">
        <v>764</v>
      </c>
      <c r="J459" s="52" t="s">
        <v>571</v>
      </c>
      <c r="K459" s="208">
        <v>4600043487</v>
      </c>
      <c r="L459" s="209"/>
      <c r="M459" s="209" t="s">
        <v>766</v>
      </c>
      <c r="N459" s="210" t="s">
        <v>776</v>
      </c>
      <c r="O459" s="209" t="s">
        <v>768</v>
      </c>
      <c r="P459" s="209" t="s">
        <v>769</v>
      </c>
      <c r="Q459" s="210" t="s">
        <v>720</v>
      </c>
      <c r="R459" s="211">
        <v>1260000</v>
      </c>
      <c r="S459" s="212">
        <v>71352910</v>
      </c>
      <c r="T459" s="210" t="s">
        <v>721</v>
      </c>
      <c r="U459" s="209" t="s">
        <v>770</v>
      </c>
      <c r="V459" s="88">
        <v>41194</v>
      </c>
      <c r="W459" s="212">
        <v>43972041</v>
      </c>
      <c r="X459" s="210" t="s">
        <v>416</v>
      </c>
      <c r="Y459" s="209" t="s">
        <v>771</v>
      </c>
      <c r="Z459" s="209" t="s">
        <v>772</v>
      </c>
      <c r="AA459" s="209">
        <v>32</v>
      </c>
      <c r="AB459" s="209" t="s">
        <v>773</v>
      </c>
      <c r="AC459" s="211">
        <v>0</v>
      </c>
      <c r="AD459" s="209" t="s">
        <v>773</v>
      </c>
      <c r="AE459" s="88">
        <v>41194</v>
      </c>
      <c r="AF459" s="213">
        <v>41225</v>
      </c>
      <c r="AG459" s="209" t="s">
        <v>773</v>
      </c>
      <c r="AH459" s="220"/>
      <c r="AI459" s="220"/>
      <c r="AJ459" s="220"/>
      <c r="AK459" s="220"/>
      <c r="AL459" s="220"/>
      <c r="AM459" s="220"/>
      <c r="AN459" s="220"/>
      <c r="AO459" s="220"/>
      <c r="AP459" s="220"/>
      <c r="AQ459" s="220"/>
      <c r="AR459" s="220"/>
      <c r="AS459" s="220"/>
      <c r="AT459" s="220"/>
      <c r="AU459" s="217">
        <f t="shared" si="21"/>
        <v>1</v>
      </c>
      <c r="AV459" s="217">
        <f t="shared" si="22"/>
        <v>32</v>
      </c>
      <c r="AW459" s="217">
        <f t="shared" si="23"/>
        <v>0</v>
      </c>
    </row>
    <row r="460" spans="1:49" s="218" customFormat="1" ht="24" customHeight="1">
      <c r="A460" s="206" t="s">
        <v>1536</v>
      </c>
      <c r="B460" s="206" t="s">
        <v>1537</v>
      </c>
      <c r="C460" s="206" t="s">
        <v>1582</v>
      </c>
      <c r="D460" s="52">
        <v>890905211</v>
      </c>
      <c r="E460" s="53" t="s">
        <v>116</v>
      </c>
      <c r="F460" s="52"/>
      <c r="G460" s="207">
        <v>3719247862850</v>
      </c>
      <c r="H460" s="53" t="s">
        <v>763</v>
      </c>
      <c r="I460" s="52" t="s">
        <v>764</v>
      </c>
      <c r="J460" s="52" t="s">
        <v>571</v>
      </c>
      <c r="K460" s="208">
        <v>4600043488</v>
      </c>
      <c r="L460" s="209"/>
      <c r="M460" s="209" t="s">
        <v>766</v>
      </c>
      <c r="N460" s="210" t="s">
        <v>776</v>
      </c>
      <c r="O460" s="209" t="s">
        <v>768</v>
      </c>
      <c r="P460" s="209" t="s">
        <v>769</v>
      </c>
      <c r="Q460" s="210" t="s">
        <v>722</v>
      </c>
      <c r="R460" s="211">
        <v>1260000</v>
      </c>
      <c r="S460" s="212">
        <v>80104114</v>
      </c>
      <c r="T460" s="210" t="s">
        <v>723</v>
      </c>
      <c r="U460" s="209" t="s">
        <v>770</v>
      </c>
      <c r="V460" s="88">
        <v>41194</v>
      </c>
      <c r="W460" s="212">
        <v>43972041</v>
      </c>
      <c r="X460" s="210" t="s">
        <v>416</v>
      </c>
      <c r="Y460" s="209" t="s">
        <v>771</v>
      </c>
      <c r="Z460" s="209" t="s">
        <v>772</v>
      </c>
      <c r="AA460" s="209">
        <v>32</v>
      </c>
      <c r="AB460" s="209" t="s">
        <v>773</v>
      </c>
      <c r="AC460" s="211">
        <v>0</v>
      </c>
      <c r="AD460" s="209" t="s">
        <v>773</v>
      </c>
      <c r="AE460" s="88">
        <v>41194</v>
      </c>
      <c r="AF460" s="213">
        <v>41225</v>
      </c>
      <c r="AG460" s="209" t="s">
        <v>773</v>
      </c>
      <c r="AH460" s="220"/>
      <c r="AI460" s="220"/>
      <c r="AJ460" s="220"/>
      <c r="AK460" s="220"/>
      <c r="AL460" s="220"/>
      <c r="AM460" s="220"/>
      <c r="AN460" s="220"/>
      <c r="AO460" s="220"/>
      <c r="AP460" s="220"/>
      <c r="AQ460" s="220"/>
      <c r="AR460" s="220"/>
      <c r="AS460" s="220"/>
      <c r="AT460" s="220"/>
      <c r="AU460" s="217">
        <f t="shared" si="21"/>
        <v>1</v>
      </c>
      <c r="AV460" s="217">
        <f t="shared" si="22"/>
        <v>32</v>
      </c>
      <c r="AW460" s="217">
        <f t="shared" si="23"/>
        <v>0</v>
      </c>
    </row>
    <row r="461" spans="1:49" s="218" customFormat="1" ht="24" customHeight="1">
      <c r="A461" s="206" t="s">
        <v>1536</v>
      </c>
      <c r="B461" s="206" t="s">
        <v>1537</v>
      </c>
      <c r="C461" s="206" t="s">
        <v>1582</v>
      </c>
      <c r="D461" s="52">
        <v>890905211</v>
      </c>
      <c r="E461" s="53" t="s">
        <v>116</v>
      </c>
      <c r="F461" s="52"/>
      <c r="G461" s="207">
        <v>3719247862850</v>
      </c>
      <c r="H461" s="53" t="s">
        <v>763</v>
      </c>
      <c r="I461" s="52" t="s">
        <v>764</v>
      </c>
      <c r="J461" s="52" t="s">
        <v>571</v>
      </c>
      <c r="K461" s="208">
        <v>4600043489</v>
      </c>
      <c r="L461" s="209"/>
      <c r="M461" s="209" t="s">
        <v>766</v>
      </c>
      <c r="N461" s="210" t="s">
        <v>776</v>
      </c>
      <c r="O461" s="209" t="s">
        <v>768</v>
      </c>
      <c r="P461" s="209" t="s">
        <v>769</v>
      </c>
      <c r="Q461" s="210" t="s">
        <v>724</v>
      </c>
      <c r="R461" s="211">
        <v>1260000</v>
      </c>
      <c r="S461" s="212">
        <v>15518102</v>
      </c>
      <c r="T461" s="210" t="s">
        <v>725</v>
      </c>
      <c r="U461" s="209" t="s">
        <v>770</v>
      </c>
      <c r="V461" s="88">
        <v>41194</v>
      </c>
      <c r="W461" s="212">
        <v>43972041</v>
      </c>
      <c r="X461" s="210" t="s">
        <v>416</v>
      </c>
      <c r="Y461" s="209" t="s">
        <v>771</v>
      </c>
      <c r="Z461" s="209" t="s">
        <v>772</v>
      </c>
      <c r="AA461" s="209">
        <v>32</v>
      </c>
      <c r="AB461" s="209" t="s">
        <v>773</v>
      </c>
      <c r="AC461" s="211">
        <v>0</v>
      </c>
      <c r="AD461" s="209" t="s">
        <v>773</v>
      </c>
      <c r="AE461" s="88">
        <v>41194</v>
      </c>
      <c r="AF461" s="213">
        <v>41225</v>
      </c>
      <c r="AG461" s="209" t="s">
        <v>773</v>
      </c>
      <c r="AH461" s="220"/>
      <c r="AI461" s="220"/>
      <c r="AJ461" s="220"/>
      <c r="AK461" s="220"/>
      <c r="AL461" s="220"/>
      <c r="AM461" s="220"/>
      <c r="AN461" s="220"/>
      <c r="AO461" s="220"/>
      <c r="AP461" s="220"/>
      <c r="AQ461" s="220"/>
      <c r="AR461" s="220"/>
      <c r="AS461" s="220"/>
      <c r="AT461" s="220"/>
      <c r="AU461" s="217">
        <f aca="true" t="shared" si="24" ref="AU461:AU521">+AE461-V461+1</f>
        <v>1</v>
      </c>
      <c r="AV461" s="217">
        <f aca="true" t="shared" si="25" ref="AV461:AV521">+AF461-AE461+1</f>
        <v>32</v>
      </c>
      <c r="AW461" s="217">
        <f t="shared" si="23"/>
        <v>0</v>
      </c>
    </row>
    <row r="462" spans="1:49" s="218" customFormat="1" ht="24" customHeight="1">
      <c r="A462" s="206" t="s">
        <v>1536</v>
      </c>
      <c r="B462" s="206" t="s">
        <v>1537</v>
      </c>
      <c r="C462" s="206" t="s">
        <v>1582</v>
      </c>
      <c r="D462" s="52">
        <v>890905211</v>
      </c>
      <c r="E462" s="53" t="s">
        <v>116</v>
      </c>
      <c r="F462" s="52"/>
      <c r="G462" s="207">
        <v>3719247862850</v>
      </c>
      <c r="H462" s="53" t="s">
        <v>763</v>
      </c>
      <c r="I462" s="52" t="s">
        <v>764</v>
      </c>
      <c r="J462" s="52" t="s">
        <v>571</v>
      </c>
      <c r="K462" s="208">
        <v>4600043490</v>
      </c>
      <c r="L462" s="209"/>
      <c r="M462" s="209" t="s">
        <v>766</v>
      </c>
      <c r="N462" s="210" t="s">
        <v>776</v>
      </c>
      <c r="O462" s="209" t="s">
        <v>768</v>
      </c>
      <c r="P462" s="209" t="s">
        <v>769</v>
      </c>
      <c r="Q462" s="210" t="s">
        <v>726</v>
      </c>
      <c r="R462" s="211">
        <v>1260000</v>
      </c>
      <c r="S462" s="212">
        <v>32255427</v>
      </c>
      <c r="T462" s="210" t="s">
        <v>727</v>
      </c>
      <c r="U462" s="209" t="s">
        <v>770</v>
      </c>
      <c r="V462" s="88">
        <v>41194</v>
      </c>
      <c r="W462" s="212">
        <v>43972041</v>
      </c>
      <c r="X462" s="210" t="s">
        <v>416</v>
      </c>
      <c r="Y462" s="209" t="s">
        <v>771</v>
      </c>
      <c r="Z462" s="209" t="s">
        <v>772</v>
      </c>
      <c r="AA462" s="209">
        <v>32</v>
      </c>
      <c r="AB462" s="209" t="s">
        <v>773</v>
      </c>
      <c r="AC462" s="211">
        <v>0</v>
      </c>
      <c r="AD462" s="209" t="s">
        <v>773</v>
      </c>
      <c r="AE462" s="88">
        <v>41194</v>
      </c>
      <c r="AF462" s="213">
        <v>41225</v>
      </c>
      <c r="AG462" s="209" t="s">
        <v>773</v>
      </c>
      <c r="AH462" s="220"/>
      <c r="AI462" s="220"/>
      <c r="AJ462" s="220"/>
      <c r="AK462" s="220"/>
      <c r="AL462" s="220"/>
      <c r="AM462" s="220"/>
      <c r="AN462" s="220"/>
      <c r="AO462" s="220"/>
      <c r="AP462" s="220"/>
      <c r="AQ462" s="220"/>
      <c r="AR462" s="220"/>
      <c r="AS462" s="220"/>
      <c r="AT462" s="220"/>
      <c r="AU462" s="217">
        <f t="shared" si="24"/>
        <v>1</v>
      </c>
      <c r="AV462" s="217">
        <f t="shared" si="25"/>
        <v>32</v>
      </c>
      <c r="AW462" s="217">
        <f t="shared" si="23"/>
        <v>0</v>
      </c>
    </row>
    <row r="463" spans="1:49" s="218" customFormat="1" ht="24" customHeight="1">
      <c r="A463" s="206" t="s">
        <v>1536</v>
      </c>
      <c r="B463" s="206" t="s">
        <v>1620</v>
      </c>
      <c r="C463" s="206" t="s">
        <v>1582</v>
      </c>
      <c r="D463" s="52">
        <v>890905211</v>
      </c>
      <c r="E463" s="53" t="s">
        <v>116</v>
      </c>
      <c r="F463" s="52" t="s">
        <v>786</v>
      </c>
      <c r="G463" s="207">
        <v>3719247862850</v>
      </c>
      <c r="H463" s="53" t="s">
        <v>763</v>
      </c>
      <c r="I463" s="52" t="s">
        <v>764</v>
      </c>
      <c r="J463" s="52" t="s">
        <v>571</v>
      </c>
      <c r="K463" s="208">
        <v>4600043495</v>
      </c>
      <c r="L463" s="209"/>
      <c r="M463" s="209" t="s">
        <v>766</v>
      </c>
      <c r="N463" s="210" t="s">
        <v>787</v>
      </c>
      <c r="O463" s="209" t="s">
        <v>768</v>
      </c>
      <c r="P463" s="209" t="s">
        <v>769</v>
      </c>
      <c r="Q463" s="210" t="s">
        <v>728</v>
      </c>
      <c r="R463" s="211">
        <v>143774498</v>
      </c>
      <c r="S463" s="212">
        <v>800212838</v>
      </c>
      <c r="T463" s="210" t="s">
        <v>524</v>
      </c>
      <c r="U463" s="209" t="s">
        <v>777</v>
      </c>
      <c r="V463" s="88">
        <v>41212</v>
      </c>
      <c r="W463" s="212">
        <v>43630663</v>
      </c>
      <c r="X463" s="210" t="s">
        <v>1253</v>
      </c>
      <c r="Y463" s="209" t="s">
        <v>771</v>
      </c>
      <c r="Z463" s="209" t="s">
        <v>772</v>
      </c>
      <c r="AA463" s="209">
        <v>63</v>
      </c>
      <c r="AB463" s="209" t="s">
        <v>773</v>
      </c>
      <c r="AC463" s="211">
        <v>0</v>
      </c>
      <c r="AD463" s="209" t="s">
        <v>773</v>
      </c>
      <c r="AE463" s="88">
        <v>41212</v>
      </c>
      <c r="AF463" s="213">
        <v>41274</v>
      </c>
      <c r="AG463" s="209" t="s">
        <v>773</v>
      </c>
      <c r="AH463" s="220"/>
      <c r="AI463" s="220"/>
      <c r="AJ463" s="220"/>
      <c r="AK463" s="220"/>
      <c r="AL463" s="220"/>
      <c r="AM463" s="220"/>
      <c r="AN463" s="220"/>
      <c r="AO463" s="220"/>
      <c r="AP463" s="220"/>
      <c r="AQ463" s="220"/>
      <c r="AR463" s="220"/>
      <c r="AS463" s="220"/>
      <c r="AT463" s="220"/>
      <c r="AU463" s="217">
        <f t="shared" si="24"/>
        <v>1</v>
      </c>
      <c r="AV463" s="217">
        <f t="shared" si="25"/>
        <v>63</v>
      </c>
      <c r="AW463" s="217">
        <f t="shared" si="23"/>
        <v>0</v>
      </c>
    </row>
    <row r="464" spans="1:49" s="218" customFormat="1" ht="24" customHeight="1">
      <c r="A464" s="206" t="s">
        <v>1588</v>
      </c>
      <c r="B464" s="206" t="s">
        <v>1630</v>
      </c>
      <c r="C464" s="206" t="s">
        <v>1590</v>
      </c>
      <c r="D464" s="52">
        <v>890905211</v>
      </c>
      <c r="E464" s="53" t="s">
        <v>116</v>
      </c>
      <c r="F464" s="52" t="s">
        <v>762</v>
      </c>
      <c r="G464" s="207">
        <v>3719247862850</v>
      </c>
      <c r="H464" s="53" t="s">
        <v>763</v>
      </c>
      <c r="I464" s="52" t="s">
        <v>764</v>
      </c>
      <c r="J464" s="52" t="s">
        <v>571</v>
      </c>
      <c r="K464" s="208">
        <v>4600043501</v>
      </c>
      <c r="L464" s="209" t="s">
        <v>765</v>
      </c>
      <c r="M464" s="209" t="s">
        <v>766</v>
      </c>
      <c r="N464" s="210" t="s">
        <v>776</v>
      </c>
      <c r="O464" s="209" t="s">
        <v>768</v>
      </c>
      <c r="P464" s="209" t="s">
        <v>769</v>
      </c>
      <c r="Q464" s="210" t="s">
        <v>729</v>
      </c>
      <c r="R464" s="211">
        <v>37112191</v>
      </c>
      <c r="S464" s="212">
        <v>900149440</v>
      </c>
      <c r="T464" s="210" t="s">
        <v>730</v>
      </c>
      <c r="U464" s="209" t="s">
        <v>777</v>
      </c>
      <c r="V464" s="88">
        <v>41194</v>
      </c>
      <c r="W464" s="212">
        <v>71590390</v>
      </c>
      <c r="X464" s="210" t="s">
        <v>1387</v>
      </c>
      <c r="Y464" s="209" t="s">
        <v>771</v>
      </c>
      <c r="Z464" s="209" t="s">
        <v>772</v>
      </c>
      <c r="AA464" s="209">
        <v>65</v>
      </c>
      <c r="AB464" s="209" t="s">
        <v>773</v>
      </c>
      <c r="AC464" s="211">
        <v>0</v>
      </c>
      <c r="AD464" s="209" t="s">
        <v>773</v>
      </c>
      <c r="AE464" s="88">
        <v>41194</v>
      </c>
      <c r="AF464" s="213">
        <v>41258</v>
      </c>
      <c r="AG464" s="209" t="s">
        <v>774</v>
      </c>
      <c r="AH464" s="220"/>
      <c r="AI464" s="220"/>
      <c r="AJ464" s="220"/>
      <c r="AK464" s="220"/>
      <c r="AL464" s="220"/>
      <c r="AM464" s="220"/>
      <c r="AN464" s="220"/>
      <c r="AO464" s="220"/>
      <c r="AP464" s="220"/>
      <c r="AQ464" s="220"/>
      <c r="AR464" s="220"/>
      <c r="AS464" s="220"/>
      <c r="AT464" s="220"/>
      <c r="AU464" s="217">
        <f t="shared" si="24"/>
        <v>1</v>
      </c>
      <c r="AV464" s="217">
        <f t="shared" si="25"/>
        <v>65</v>
      </c>
      <c r="AW464" s="217">
        <f t="shared" si="23"/>
        <v>0</v>
      </c>
    </row>
    <row r="465" spans="1:49" s="218" customFormat="1" ht="24" customHeight="1">
      <c r="A465" s="206" t="s">
        <v>1517</v>
      </c>
      <c r="B465" s="206" t="s">
        <v>921</v>
      </c>
      <c r="C465" s="206" t="s">
        <v>1600</v>
      </c>
      <c r="D465" s="52">
        <v>890905211</v>
      </c>
      <c r="E465" s="53" t="s">
        <v>116</v>
      </c>
      <c r="F465" s="52" t="s">
        <v>762</v>
      </c>
      <c r="G465" s="207">
        <v>3719247862850</v>
      </c>
      <c r="H465" s="53" t="s">
        <v>763</v>
      </c>
      <c r="I465" s="52" t="s">
        <v>764</v>
      </c>
      <c r="J465" s="52" t="s">
        <v>571</v>
      </c>
      <c r="K465" s="208">
        <v>4600043509</v>
      </c>
      <c r="L465" s="209" t="s">
        <v>775</v>
      </c>
      <c r="M465" s="209" t="s">
        <v>766</v>
      </c>
      <c r="N465" s="210" t="s">
        <v>776</v>
      </c>
      <c r="O465" s="209" t="s">
        <v>768</v>
      </c>
      <c r="P465" s="209" t="s">
        <v>785</v>
      </c>
      <c r="Q465" s="210" t="s">
        <v>731</v>
      </c>
      <c r="R465" s="211">
        <v>53200000</v>
      </c>
      <c r="S465" s="212">
        <v>811038393</v>
      </c>
      <c r="T465" s="210" t="s">
        <v>732</v>
      </c>
      <c r="U465" s="209" t="s">
        <v>777</v>
      </c>
      <c r="V465" s="88">
        <v>41204</v>
      </c>
      <c r="W465" s="212">
        <v>71617031</v>
      </c>
      <c r="X465" s="210" t="s">
        <v>1464</v>
      </c>
      <c r="Y465" s="209" t="s">
        <v>771</v>
      </c>
      <c r="Z465" s="209" t="s">
        <v>772</v>
      </c>
      <c r="AA465" s="209">
        <v>101</v>
      </c>
      <c r="AB465" s="209" t="s">
        <v>773</v>
      </c>
      <c r="AC465" s="211">
        <v>0</v>
      </c>
      <c r="AD465" s="209" t="s">
        <v>773</v>
      </c>
      <c r="AE465" s="88">
        <v>41204</v>
      </c>
      <c r="AF465" s="213">
        <v>41304</v>
      </c>
      <c r="AG465" s="209" t="s">
        <v>774</v>
      </c>
      <c r="AH465" s="220"/>
      <c r="AI465" s="220"/>
      <c r="AJ465" s="220"/>
      <c r="AK465" s="220"/>
      <c r="AL465" s="220"/>
      <c r="AM465" s="220"/>
      <c r="AN465" s="220"/>
      <c r="AO465" s="220"/>
      <c r="AP465" s="220"/>
      <c r="AQ465" s="220"/>
      <c r="AR465" s="220"/>
      <c r="AS465" s="220"/>
      <c r="AT465" s="220"/>
      <c r="AU465" s="217">
        <f t="shared" si="24"/>
        <v>1</v>
      </c>
      <c r="AV465" s="217">
        <f t="shared" si="25"/>
        <v>101</v>
      </c>
      <c r="AW465" s="217">
        <f t="shared" si="23"/>
        <v>0</v>
      </c>
    </row>
    <row r="466" spans="1:49" s="218" customFormat="1" ht="24" customHeight="1">
      <c r="A466" s="206" t="s">
        <v>1558</v>
      </c>
      <c r="B466" s="206" t="s">
        <v>1627</v>
      </c>
      <c r="C466" s="206" t="s">
        <v>1603</v>
      </c>
      <c r="D466" s="52">
        <v>890905211</v>
      </c>
      <c r="E466" s="53" t="s">
        <v>116</v>
      </c>
      <c r="F466" s="52" t="s">
        <v>786</v>
      </c>
      <c r="G466" s="207">
        <v>3719247862850</v>
      </c>
      <c r="H466" s="53" t="s">
        <v>763</v>
      </c>
      <c r="I466" s="52" t="s">
        <v>764</v>
      </c>
      <c r="J466" s="52" t="s">
        <v>571</v>
      </c>
      <c r="K466" s="208">
        <v>4600043513</v>
      </c>
      <c r="L466" s="209" t="s">
        <v>778</v>
      </c>
      <c r="M466" s="209" t="s">
        <v>766</v>
      </c>
      <c r="N466" s="210" t="s">
        <v>781</v>
      </c>
      <c r="O466" s="209" t="s">
        <v>768</v>
      </c>
      <c r="P466" s="209" t="s">
        <v>788</v>
      </c>
      <c r="Q466" s="210" t="s">
        <v>733</v>
      </c>
      <c r="R466" s="211">
        <v>48003342</v>
      </c>
      <c r="S466" s="212">
        <v>890934680</v>
      </c>
      <c r="T466" s="210" t="s">
        <v>734</v>
      </c>
      <c r="U466" s="209" t="s">
        <v>777</v>
      </c>
      <c r="V466" s="88">
        <v>41207</v>
      </c>
      <c r="W466" s="212">
        <v>70160362</v>
      </c>
      <c r="X466" s="210" t="s">
        <v>735</v>
      </c>
      <c r="Y466" s="209" t="s">
        <v>771</v>
      </c>
      <c r="Z466" s="209" t="s">
        <v>772</v>
      </c>
      <c r="AA466" s="209">
        <v>32</v>
      </c>
      <c r="AB466" s="209" t="s">
        <v>773</v>
      </c>
      <c r="AC466" s="211">
        <v>0</v>
      </c>
      <c r="AD466" s="209" t="s">
        <v>773</v>
      </c>
      <c r="AE466" s="88">
        <v>41207</v>
      </c>
      <c r="AF466" s="213">
        <v>41238</v>
      </c>
      <c r="AG466" s="209" t="s">
        <v>773</v>
      </c>
      <c r="AH466" s="220"/>
      <c r="AI466" s="220"/>
      <c r="AJ466" s="220"/>
      <c r="AK466" s="220"/>
      <c r="AL466" s="220"/>
      <c r="AM466" s="220"/>
      <c r="AN466" s="220"/>
      <c r="AO466" s="220"/>
      <c r="AP466" s="220"/>
      <c r="AQ466" s="220"/>
      <c r="AR466" s="220"/>
      <c r="AS466" s="220"/>
      <c r="AT466" s="220"/>
      <c r="AU466" s="217">
        <f t="shared" si="24"/>
        <v>1</v>
      </c>
      <c r="AV466" s="217">
        <f t="shared" si="25"/>
        <v>32</v>
      </c>
      <c r="AW466" s="217">
        <f t="shared" si="23"/>
        <v>0</v>
      </c>
    </row>
    <row r="467" spans="1:49" s="218" customFormat="1" ht="24" customHeight="1">
      <c r="A467" s="206" t="s">
        <v>1558</v>
      </c>
      <c r="B467" s="206" t="s">
        <v>1627</v>
      </c>
      <c r="C467" s="206" t="s">
        <v>1603</v>
      </c>
      <c r="D467" s="52">
        <v>890905211</v>
      </c>
      <c r="E467" s="53" t="s">
        <v>116</v>
      </c>
      <c r="F467" s="52"/>
      <c r="G467" s="207">
        <v>3719247862850</v>
      </c>
      <c r="H467" s="53" t="s">
        <v>763</v>
      </c>
      <c r="I467" s="52" t="s">
        <v>764</v>
      </c>
      <c r="J467" s="52" t="s">
        <v>571</v>
      </c>
      <c r="K467" s="208">
        <v>4600043514</v>
      </c>
      <c r="L467" s="209" t="s">
        <v>778</v>
      </c>
      <c r="M467" s="209" t="s">
        <v>766</v>
      </c>
      <c r="N467" s="210" t="s">
        <v>781</v>
      </c>
      <c r="O467" s="209" t="s">
        <v>768</v>
      </c>
      <c r="P467" s="209" t="s">
        <v>788</v>
      </c>
      <c r="Q467" s="210" t="s">
        <v>733</v>
      </c>
      <c r="R467" s="211">
        <v>73428000</v>
      </c>
      <c r="S467" s="212">
        <v>860047726</v>
      </c>
      <c r="T467" s="210" t="s">
        <v>736</v>
      </c>
      <c r="U467" s="209" t="s">
        <v>777</v>
      </c>
      <c r="V467" s="88">
        <v>41206</v>
      </c>
      <c r="W467" s="212">
        <v>70160362</v>
      </c>
      <c r="X467" s="210" t="s">
        <v>735</v>
      </c>
      <c r="Y467" s="209" t="s">
        <v>771</v>
      </c>
      <c r="Z467" s="209" t="s">
        <v>772</v>
      </c>
      <c r="AA467" s="209">
        <v>32</v>
      </c>
      <c r="AB467" s="209" t="s">
        <v>773</v>
      </c>
      <c r="AC467" s="211">
        <v>0</v>
      </c>
      <c r="AD467" s="209" t="s">
        <v>773</v>
      </c>
      <c r="AE467" s="88">
        <v>41206</v>
      </c>
      <c r="AF467" s="213">
        <v>41237</v>
      </c>
      <c r="AG467" s="209" t="s">
        <v>773</v>
      </c>
      <c r="AH467" s="220"/>
      <c r="AI467" s="220"/>
      <c r="AJ467" s="220"/>
      <c r="AK467" s="220"/>
      <c r="AL467" s="220"/>
      <c r="AM467" s="220"/>
      <c r="AN467" s="220"/>
      <c r="AO467" s="220"/>
      <c r="AP467" s="220"/>
      <c r="AQ467" s="220"/>
      <c r="AR467" s="220"/>
      <c r="AS467" s="220"/>
      <c r="AT467" s="220"/>
      <c r="AU467" s="217">
        <f t="shared" si="24"/>
        <v>1</v>
      </c>
      <c r="AV467" s="217">
        <f t="shared" si="25"/>
        <v>32</v>
      </c>
      <c r="AW467" s="217">
        <f t="shared" si="23"/>
        <v>0</v>
      </c>
    </row>
    <row r="468" spans="1:49" s="218" customFormat="1" ht="24" customHeight="1">
      <c r="A468" s="206" t="s">
        <v>1642</v>
      </c>
      <c r="B468" s="206" t="s">
        <v>552</v>
      </c>
      <c r="C468" s="206" t="s">
        <v>1644</v>
      </c>
      <c r="D468" s="52">
        <v>890905211</v>
      </c>
      <c r="E468" s="53" t="s">
        <v>116</v>
      </c>
      <c r="F468" s="52" t="s">
        <v>762</v>
      </c>
      <c r="G468" s="207">
        <v>3719247862850</v>
      </c>
      <c r="H468" s="53" t="s">
        <v>763</v>
      </c>
      <c r="I468" s="52" t="s">
        <v>764</v>
      </c>
      <c r="J468" s="52" t="s">
        <v>571</v>
      </c>
      <c r="K468" s="208">
        <v>4600043515</v>
      </c>
      <c r="L468" s="209" t="s">
        <v>765</v>
      </c>
      <c r="M468" s="209" t="s">
        <v>766</v>
      </c>
      <c r="N468" s="210" t="s">
        <v>767</v>
      </c>
      <c r="O468" s="209" t="s">
        <v>768</v>
      </c>
      <c r="P468" s="209" t="s">
        <v>769</v>
      </c>
      <c r="Q468" s="210" t="s">
        <v>1017</v>
      </c>
      <c r="R468" s="211">
        <v>3948791</v>
      </c>
      <c r="S468" s="212">
        <v>800109177</v>
      </c>
      <c r="T468" s="210" t="s">
        <v>1018</v>
      </c>
      <c r="U468" s="209" t="s">
        <v>777</v>
      </c>
      <c r="V468" s="88">
        <v>41198</v>
      </c>
      <c r="W468" s="212">
        <v>43533337</v>
      </c>
      <c r="X468" s="210" t="s">
        <v>1371</v>
      </c>
      <c r="Y468" s="209" t="s">
        <v>771</v>
      </c>
      <c r="Z468" s="209" t="s">
        <v>772</v>
      </c>
      <c r="AA468" s="209">
        <v>366</v>
      </c>
      <c r="AB468" s="209" t="s">
        <v>773</v>
      </c>
      <c r="AC468" s="211">
        <v>0</v>
      </c>
      <c r="AD468" s="209" t="s">
        <v>773</v>
      </c>
      <c r="AE468" s="88">
        <v>41198</v>
      </c>
      <c r="AF468" s="213">
        <v>41563</v>
      </c>
      <c r="AG468" s="209" t="s">
        <v>774</v>
      </c>
      <c r="AH468" s="220"/>
      <c r="AI468" s="220"/>
      <c r="AJ468" s="220"/>
      <c r="AK468" s="220"/>
      <c r="AL468" s="220"/>
      <c r="AM468" s="220"/>
      <c r="AN468" s="220"/>
      <c r="AO468" s="220"/>
      <c r="AP468" s="220"/>
      <c r="AQ468" s="220"/>
      <c r="AR468" s="220"/>
      <c r="AS468" s="220"/>
      <c r="AT468" s="220"/>
      <c r="AU468" s="217">
        <f t="shared" si="24"/>
        <v>1</v>
      </c>
      <c r="AV468" s="217">
        <f t="shared" si="25"/>
        <v>366</v>
      </c>
      <c r="AW468" s="217">
        <f t="shared" si="23"/>
        <v>0</v>
      </c>
    </row>
    <row r="469" spans="1:49" s="218" customFormat="1" ht="24" customHeight="1">
      <c r="A469" s="206" t="s">
        <v>1536</v>
      </c>
      <c r="B469" s="206" t="s">
        <v>924</v>
      </c>
      <c r="C469" s="206" t="s">
        <v>1582</v>
      </c>
      <c r="D469" s="52">
        <v>890905211</v>
      </c>
      <c r="E469" s="53" t="s">
        <v>116</v>
      </c>
      <c r="F469" s="52" t="s">
        <v>762</v>
      </c>
      <c r="G469" s="207">
        <v>3719247862850</v>
      </c>
      <c r="H469" s="53" t="s">
        <v>763</v>
      </c>
      <c r="I469" s="52" t="s">
        <v>764</v>
      </c>
      <c r="J469" s="52" t="s">
        <v>571</v>
      </c>
      <c r="K469" s="208">
        <v>4600043517</v>
      </c>
      <c r="L469" s="209" t="s">
        <v>765</v>
      </c>
      <c r="M469" s="209" t="s">
        <v>766</v>
      </c>
      <c r="N469" s="210" t="s">
        <v>780</v>
      </c>
      <c r="O469" s="209" t="s">
        <v>768</v>
      </c>
      <c r="P469" s="209" t="s">
        <v>769</v>
      </c>
      <c r="Q469" s="210" t="s">
        <v>1019</v>
      </c>
      <c r="R469" s="211">
        <v>59000000</v>
      </c>
      <c r="S469" s="212">
        <v>890980040</v>
      </c>
      <c r="T469" s="210" t="s">
        <v>1624</v>
      </c>
      <c r="U469" s="209" t="s">
        <v>777</v>
      </c>
      <c r="V469" s="88">
        <v>41198</v>
      </c>
      <c r="W469" s="212">
        <v>43323471</v>
      </c>
      <c r="X469" s="210" t="s">
        <v>637</v>
      </c>
      <c r="Y469" s="209" t="s">
        <v>771</v>
      </c>
      <c r="Z469" s="209" t="s">
        <v>772</v>
      </c>
      <c r="AA469" s="209">
        <v>62</v>
      </c>
      <c r="AB469" s="209" t="s">
        <v>773</v>
      </c>
      <c r="AC469" s="211">
        <v>0</v>
      </c>
      <c r="AD469" s="209" t="s">
        <v>773</v>
      </c>
      <c r="AE469" s="88">
        <v>41198</v>
      </c>
      <c r="AF469" s="213">
        <v>41259</v>
      </c>
      <c r="AG469" s="209" t="s">
        <v>773</v>
      </c>
      <c r="AH469" s="220"/>
      <c r="AI469" s="220"/>
      <c r="AJ469" s="220"/>
      <c r="AK469" s="220"/>
      <c r="AL469" s="220"/>
      <c r="AM469" s="220"/>
      <c r="AN469" s="220"/>
      <c r="AO469" s="220"/>
      <c r="AP469" s="220"/>
      <c r="AQ469" s="220"/>
      <c r="AR469" s="220"/>
      <c r="AS469" s="220"/>
      <c r="AT469" s="220"/>
      <c r="AU469" s="217">
        <f t="shared" si="24"/>
        <v>1</v>
      </c>
      <c r="AV469" s="217">
        <f t="shared" si="25"/>
        <v>62</v>
      </c>
      <c r="AW469" s="217">
        <f t="shared" si="23"/>
        <v>0</v>
      </c>
    </row>
    <row r="470" spans="1:49" s="218" customFormat="1" ht="24" customHeight="1">
      <c r="A470" s="206" t="s">
        <v>1536</v>
      </c>
      <c r="B470" s="206" t="s">
        <v>462</v>
      </c>
      <c r="C470" s="206" t="s">
        <v>1582</v>
      </c>
      <c r="D470" s="52">
        <v>890905211</v>
      </c>
      <c r="E470" s="53" t="s">
        <v>116</v>
      </c>
      <c r="F470" s="52" t="s">
        <v>786</v>
      </c>
      <c r="G470" s="207">
        <v>3719247862850</v>
      </c>
      <c r="H470" s="53" t="s">
        <v>763</v>
      </c>
      <c r="I470" s="52" t="s">
        <v>764</v>
      </c>
      <c r="J470" s="52" t="s">
        <v>571</v>
      </c>
      <c r="K470" s="208">
        <v>4600043518</v>
      </c>
      <c r="L470" s="209"/>
      <c r="M470" s="209" t="s">
        <v>766</v>
      </c>
      <c r="N470" s="210" t="s">
        <v>787</v>
      </c>
      <c r="O470" s="209" t="s">
        <v>768</v>
      </c>
      <c r="P470" s="209" t="s">
        <v>769</v>
      </c>
      <c r="Q470" s="210" t="s">
        <v>1020</v>
      </c>
      <c r="R470" s="211">
        <v>63900000</v>
      </c>
      <c r="S470" s="212">
        <v>811012763</v>
      </c>
      <c r="T470" s="210" t="s">
        <v>1021</v>
      </c>
      <c r="U470" s="209" t="s">
        <v>777</v>
      </c>
      <c r="V470" s="88">
        <v>41198</v>
      </c>
      <c r="W470" s="212">
        <v>71750999</v>
      </c>
      <c r="X470" s="210" t="s">
        <v>549</v>
      </c>
      <c r="Y470" s="209" t="s">
        <v>771</v>
      </c>
      <c r="Z470" s="209" t="s">
        <v>772</v>
      </c>
      <c r="AA470" s="209">
        <v>77</v>
      </c>
      <c r="AB470" s="209" t="s">
        <v>773</v>
      </c>
      <c r="AC470" s="211">
        <v>0</v>
      </c>
      <c r="AD470" s="209" t="s">
        <v>773</v>
      </c>
      <c r="AE470" s="88">
        <v>41198</v>
      </c>
      <c r="AF470" s="213">
        <v>41274</v>
      </c>
      <c r="AG470" s="209" t="s">
        <v>773</v>
      </c>
      <c r="AH470" s="220"/>
      <c r="AI470" s="220"/>
      <c r="AJ470" s="220"/>
      <c r="AK470" s="220"/>
      <c r="AL470" s="220"/>
      <c r="AM470" s="220"/>
      <c r="AN470" s="220"/>
      <c r="AO470" s="220"/>
      <c r="AP470" s="220"/>
      <c r="AQ470" s="220"/>
      <c r="AR470" s="220"/>
      <c r="AS470" s="220"/>
      <c r="AT470" s="220"/>
      <c r="AU470" s="217">
        <f t="shared" si="24"/>
        <v>1</v>
      </c>
      <c r="AV470" s="217">
        <f t="shared" si="25"/>
        <v>77</v>
      </c>
      <c r="AW470" s="217">
        <f t="shared" si="23"/>
        <v>0</v>
      </c>
    </row>
    <row r="471" spans="1:49" s="218" customFormat="1" ht="23.25" customHeight="1">
      <c r="A471" s="206" t="s">
        <v>1519</v>
      </c>
      <c r="B471" s="206" t="s">
        <v>1520</v>
      </c>
      <c r="C471" s="206" t="s">
        <v>1581</v>
      </c>
      <c r="D471" s="52">
        <v>890905211</v>
      </c>
      <c r="E471" s="53" t="s">
        <v>116</v>
      </c>
      <c r="F471" s="52"/>
      <c r="G471" s="207">
        <v>3719247862850</v>
      </c>
      <c r="H471" s="53" t="s">
        <v>763</v>
      </c>
      <c r="I471" s="52" t="s">
        <v>764</v>
      </c>
      <c r="J471" s="52" t="s">
        <v>571</v>
      </c>
      <c r="K471" s="208">
        <v>4600043520</v>
      </c>
      <c r="L471" s="209"/>
      <c r="M471" s="209" t="s">
        <v>766</v>
      </c>
      <c r="N471" s="210" t="s">
        <v>835</v>
      </c>
      <c r="O471" s="209" t="s">
        <v>768</v>
      </c>
      <c r="P471" s="209" t="s">
        <v>782</v>
      </c>
      <c r="Q471" s="210" t="s">
        <v>1022</v>
      </c>
      <c r="R471" s="211">
        <v>5000000</v>
      </c>
      <c r="S471" s="212">
        <v>811015090</v>
      </c>
      <c r="T471" s="210" t="s">
        <v>1023</v>
      </c>
      <c r="U471" s="209" t="s">
        <v>777</v>
      </c>
      <c r="V471" s="88">
        <v>41204</v>
      </c>
      <c r="W471" s="212">
        <v>43156192</v>
      </c>
      <c r="X471" s="210" t="s">
        <v>1525</v>
      </c>
      <c r="Y471" s="209" t="s">
        <v>771</v>
      </c>
      <c r="Z471" s="209" t="s">
        <v>772</v>
      </c>
      <c r="AA471" s="209">
        <v>13</v>
      </c>
      <c r="AB471" s="209" t="s">
        <v>773</v>
      </c>
      <c r="AC471" s="211">
        <v>0</v>
      </c>
      <c r="AD471" s="209" t="s">
        <v>773</v>
      </c>
      <c r="AE471" s="88">
        <v>41204</v>
      </c>
      <c r="AF471" s="213">
        <v>41216</v>
      </c>
      <c r="AG471" s="209" t="s">
        <v>773</v>
      </c>
      <c r="AH471" s="220"/>
      <c r="AI471" s="220"/>
      <c r="AJ471" s="220"/>
      <c r="AK471" s="220"/>
      <c r="AL471" s="220"/>
      <c r="AM471" s="220"/>
      <c r="AN471" s="220"/>
      <c r="AO471" s="220"/>
      <c r="AP471" s="220"/>
      <c r="AQ471" s="220"/>
      <c r="AR471" s="220"/>
      <c r="AS471" s="220"/>
      <c r="AT471" s="220"/>
      <c r="AU471" s="217">
        <f t="shared" si="24"/>
        <v>1</v>
      </c>
      <c r="AV471" s="217">
        <f t="shared" si="25"/>
        <v>13</v>
      </c>
      <c r="AW471" s="217">
        <f t="shared" si="23"/>
        <v>0</v>
      </c>
    </row>
    <row r="472" spans="1:49" s="218" customFormat="1" ht="24" customHeight="1">
      <c r="A472" s="206" t="s">
        <v>1611</v>
      </c>
      <c r="B472" s="206" t="s">
        <v>925</v>
      </c>
      <c r="C472" s="206" t="s">
        <v>1613</v>
      </c>
      <c r="D472" s="52">
        <v>890905211</v>
      </c>
      <c r="E472" s="53" t="s">
        <v>116</v>
      </c>
      <c r="F472" s="52" t="s">
        <v>762</v>
      </c>
      <c r="G472" s="207">
        <v>3719247862850</v>
      </c>
      <c r="H472" s="53" t="s">
        <v>763</v>
      </c>
      <c r="I472" s="52" t="s">
        <v>764</v>
      </c>
      <c r="J472" s="52" t="s">
        <v>571</v>
      </c>
      <c r="K472" s="208">
        <v>4600043521</v>
      </c>
      <c r="L472" s="209" t="s">
        <v>775</v>
      </c>
      <c r="M472" s="209" t="s">
        <v>766</v>
      </c>
      <c r="N472" s="210" t="s">
        <v>779</v>
      </c>
      <c r="O472" s="209" t="s">
        <v>768</v>
      </c>
      <c r="P472" s="209" t="s">
        <v>769</v>
      </c>
      <c r="Q472" s="210" t="s">
        <v>1024</v>
      </c>
      <c r="R472" s="211">
        <v>11081480</v>
      </c>
      <c r="S472" s="212">
        <v>71713098</v>
      </c>
      <c r="T472" s="210" t="s">
        <v>1025</v>
      </c>
      <c r="U472" s="209" t="s">
        <v>770</v>
      </c>
      <c r="V472" s="88">
        <v>41198</v>
      </c>
      <c r="W472" s="212">
        <v>71637752</v>
      </c>
      <c r="X472" s="210" t="s">
        <v>1026</v>
      </c>
      <c r="Y472" s="209" t="s">
        <v>771</v>
      </c>
      <c r="Z472" s="209" t="s">
        <v>772</v>
      </c>
      <c r="AA472" s="209">
        <v>56</v>
      </c>
      <c r="AB472" s="209" t="s">
        <v>773</v>
      </c>
      <c r="AC472" s="211">
        <v>0</v>
      </c>
      <c r="AD472" s="209" t="s">
        <v>773</v>
      </c>
      <c r="AE472" s="88">
        <v>41198</v>
      </c>
      <c r="AF472" s="213">
        <v>41253</v>
      </c>
      <c r="AG472" s="209" t="s">
        <v>774</v>
      </c>
      <c r="AH472" s="220"/>
      <c r="AI472" s="220"/>
      <c r="AJ472" s="220"/>
      <c r="AK472" s="220"/>
      <c r="AL472" s="220"/>
      <c r="AM472" s="220"/>
      <c r="AN472" s="220"/>
      <c r="AO472" s="220"/>
      <c r="AP472" s="220"/>
      <c r="AQ472" s="220"/>
      <c r="AR472" s="220"/>
      <c r="AS472" s="220"/>
      <c r="AT472" s="220"/>
      <c r="AU472" s="217">
        <f t="shared" si="24"/>
        <v>1</v>
      </c>
      <c r="AV472" s="217">
        <f t="shared" si="25"/>
        <v>56</v>
      </c>
      <c r="AW472" s="217">
        <f t="shared" si="23"/>
        <v>0</v>
      </c>
    </row>
    <row r="473" spans="1:49" s="218" customFormat="1" ht="24" customHeight="1">
      <c r="A473" s="206" t="s">
        <v>1517</v>
      </c>
      <c r="B473" s="206" t="s">
        <v>507</v>
      </c>
      <c r="C473" s="206" t="s">
        <v>1600</v>
      </c>
      <c r="D473" s="52">
        <v>890905211</v>
      </c>
      <c r="E473" s="53" t="s">
        <v>116</v>
      </c>
      <c r="F473" s="52" t="s">
        <v>762</v>
      </c>
      <c r="G473" s="207">
        <v>3719247862850</v>
      </c>
      <c r="H473" s="53" t="s">
        <v>763</v>
      </c>
      <c r="I473" s="52" t="s">
        <v>764</v>
      </c>
      <c r="J473" s="52" t="s">
        <v>571</v>
      </c>
      <c r="K473" s="208">
        <v>4600043523</v>
      </c>
      <c r="L473" s="209" t="s">
        <v>778</v>
      </c>
      <c r="M473" s="209" t="s">
        <v>766</v>
      </c>
      <c r="N473" s="210" t="s">
        <v>837</v>
      </c>
      <c r="O473" s="209" t="s">
        <v>768</v>
      </c>
      <c r="P473" s="209" t="s">
        <v>785</v>
      </c>
      <c r="Q473" s="210" t="s">
        <v>1027</v>
      </c>
      <c r="R473" s="211">
        <v>73335178</v>
      </c>
      <c r="S473" s="212">
        <v>15510691</v>
      </c>
      <c r="T473" s="210" t="s">
        <v>1028</v>
      </c>
      <c r="U473" s="209" t="s">
        <v>770</v>
      </c>
      <c r="V473" s="88">
        <v>41204</v>
      </c>
      <c r="W473" s="212">
        <v>71590397</v>
      </c>
      <c r="X473" s="210" t="s">
        <v>1029</v>
      </c>
      <c r="Y473" s="209" t="s">
        <v>771</v>
      </c>
      <c r="Z473" s="209" t="s">
        <v>772</v>
      </c>
      <c r="AA473" s="209">
        <v>71</v>
      </c>
      <c r="AB473" s="209" t="s">
        <v>773</v>
      </c>
      <c r="AC473" s="211">
        <v>0</v>
      </c>
      <c r="AD473" s="209" t="s">
        <v>773</v>
      </c>
      <c r="AE473" s="88">
        <v>41204</v>
      </c>
      <c r="AF473" s="213">
        <v>41274</v>
      </c>
      <c r="AG473" s="209" t="s">
        <v>774</v>
      </c>
      <c r="AH473" s="220"/>
      <c r="AI473" s="220"/>
      <c r="AJ473" s="220"/>
      <c r="AK473" s="220"/>
      <c r="AL473" s="220"/>
      <c r="AM473" s="220"/>
      <c r="AN473" s="220"/>
      <c r="AO473" s="220"/>
      <c r="AP473" s="220"/>
      <c r="AQ473" s="220"/>
      <c r="AR473" s="220"/>
      <c r="AS473" s="220"/>
      <c r="AT473" s="220"/>
      <c r="AU473" s="217">
        <f t="shared" si="24"/>
        <v>1</v>
      </c>
      <c r="AV473" s="217">
        <f t="shared" si="25"/>
        <v>71</v>
      </c>
      <c r="AW473" s="217">
        <f t="shared" si="23"/>
        <v>0</v>
      </c>
    </row>
    <row r="474" spans="1:49" s="218" customFormat="1" ht="24" customHeight="1">
      <c r="A474" s="206" t="s">
        <v>1588</v>
      </c>
      <c r="B474" s="206" t="s">
        <v>1630</v>
      </c>
      <c r="C474" s="206" t="s">
        <v>1590</v>
      </c>
      <c r="D474" s="52">
        <v>890905211</v>
      </c>
      <c r="E474" s="53" t="s">
        <v>116</v>
      </c>
      <c r="F474" s="52" t="s">
        <v>762</v>
      </c>
      <c r="G474" s="207">
        <v>3719247862850</v>
      </c>
      <c r="H474" s="53" t="s">
        <v>763</v>
      </c>
      <c r="I474" s="52" t="s">
        <v>764</v>
      </c>
      <c r="J474" s="52" t="s">
        <v>571</v>
      </c>
      <c r="K474" s="208">
        <v>4600043530</v>
      </c>
      <c r="L474" s="209" t="s">
        <v>765</v>
      </c>
      <c r="M474" s="209" t="s">
        <v>766</v>
      </c>
      <c r="N474" s="210" t="s">
        <v>776</v>
      </c>
      <c r="O474" s="209" t="s">
        <v>768</v>
      </c>
      <c r="P474" s="209" t="s">
        <v>769</v>
      </c>
      <c r="Q474" s="210" t="s">
        <v>1030</v>
      </c>
      <c r="R474" s="211">
        <v>30685215</v>
      </c>
      <c r="S474" s="212">
        <v>811008260</v>
      </c>
      <c r="T474" s="210" t="s">
        <v>1031</v>
      </c>
      <c r="U474" s="209" t="s">
        <v>777</v>
      </c>
      <c r="V474" s="88">
        <v>41204</v>
      </c>
      <c r="W474" s="212">
        <v>71590390</v>
      </c>
      <c r="X474" s="210" t="s">
        <v>1387</v>
      </c>
      <c r="Y474" s="209" t="s">
        <v>771</v>
      </c>
      <c r="Z474" s="209" t="s">
        <v>772</v>
      </c>
      <c r="AA474" s="209">
        <v>55</v>
      </c>
      <c r="AB474" s="209" t="s">
        <v>773</v>
      </c>
      <c r="AC474" s="211">
        <v>0</v>
      </c>
      <c r="AD474" s="209" t="s">
        <v>773</v>
      </c>
      <c r="AE474" s="88">
        <v>41204</v>
      </c>
      <c r="AF474" s="213">
        <v>41258</v>
      </c>
      <c r="AG474" s="209" t="s">
        <v>774</v>
      </c>
      <c r="AH474" s="220"/>
      <c r="AI474" s="220"/>
      <c r="AJ474" s="220"/>
      <c r="AK474" s="220"/>
      <c r="AL474" s="220"/>
      <c r="AM474" s="220"/>
      <c r="AN474" s="220"/>
      <c r="AO474" s="220"/>
      <c r="AP474" s="220"/>
      <c r="AQ474" s="220"/>
      <c r="AR474" s="220"/>
      <c r="AS474" s="220"/>
      <c r="AT474" s="220"/>
      <c r="AU474" s="217">
        <f t="shared" si="24"/>
        <v>1</v>
      </c>
      <c r="AV474" s="217">
        <f t="shared" si="25"/>
        <v>55</v>
      </c>
      <c r="AW474" s="217">
        <f t="shared" si="23"/>
        <v>0</v>
      </c>
    </row>
    <row r="475" spans="1:49" s="218" customFormat="1" ht="24" customHeight="1">
      <c r="A475" s="206" t="s">
        <v>1536</v>
      </c>
      <c r="B475" s="206" t="s">
        <v>926</v>
      </c>
      <c r="C475" s="206" t="s">
        <v>1582</v>
      </c>
      <c r="D475" s="52">
        <v>890905211</v>
      </c>
      <c r="E475" s="53" t="s">
        <v>116</v>
      </c>
      <c r="F475" s="52" t="s">
        <v>762</v>
      </c>
      <c r="G475" s="207">
        <v>3719247862850</v>
      </c>
      <c r="H475" s="53" t="s">
        <v>763</v>
      </c>
      <c r="I475" s="52" t="s">
        <v>764</v>
      </c>
      <c r="J475" s="52" t="s">
        <v>571</v>
      </c>
      <c r="K475" s="208">
        <v>4600043531</v>
      </c>
      <c r="L475" s="209" t="s">
        <v>765</v>
      </c>
      <c r="M475" s="209" t="s">
        <v>766</v>
      </c>
      <c r="N475" s="210" t="s">
        <v>776</v>
      </c>
      <c r="O475" s="209" t="s">
        <v>768</v>
      </c>
      <c r="P475" s="209" t="s">
        <v>769</v>
      </c>
      <c r="Q475" s="210" t="s">
        <v>1032</v>
      </c>
      <c r="R475" s="211">
        <v>4500000</v>
      </c>
      <c r="S475" s="212">
        <v>811035966</v>
      </c>
      <c r="T475" s="210" t="s">
        <v>1033</v>
      </c>
      <c r="U475" s="209" t="s">
        <v>777</v>
      </c>
      <c r="V475" s="88">
        <v>41198</v>
      </c>
      <c r="W475" s="212">
        <v>71221174</v>
      </c>
      <c r="X475" s="210" t="s">
        <v>435</v>
      </c>
      <c r="Y475" s="209" t="s">
        <v>771</v>
      </c>
      <c r="Z475" s="209" t="s">
        <v>772</v>
      </c>
      <c r="AA475" s="209">
        <v>62</v>
      </c>
      <c r="AB475" s="209" t="s">
        <v>773</v>
      </c>
      <c r="AC475" s="211">
        <v>0</v>
      </c>
      <c r="AD475" s="209" t="s">
        <v>773</v>
      </c>
      <c r="AE475" s="88">
        <v>41198</v>
      </c>
      <c r="AF475" s="213">
        <v>41259</v>
      </c>
      <c r="AG475" s="209" t="s">
        <v>773</v>
      </c>
      <c r="AH475" s="220"/>
      <c r="AI475" s="220"/>
      <c r="AJ475" s="220"/>
      <c r="AK475" s="220"/>
      <c r="AL475" s="220"/>
      <c r="AM475" s="220"/>
      <c r="AN475" s="220"/>
      <c r="AO475" s="220"/>
      <c r="AP475" s="220"/>
      <c r="AQ475" s="220"/>
      <c r="AR475" s="220"/>
      <c r="AS475" s="220"/>
      <c r="AT475" s="220"/>
      <c r="AU475" s="217">
        <f t="shared" si="24"/>
        <v>1</v>
      </c>
      <c r="AV475" s="217">
        <f t="shared" si="25"/>
        <v>62</v>
      </c>
      <c r="AW475" s="217">
        <f t="shared" si="23"/>
        <v>0</v>
      </c>
    </row>
    <row r="476" spans="1:49" s="218" customFormat="1" ht="24" customHeight="1">
      <c r="A476" s="206" t="s">
        <v>1536</v>
      </c>
      <c r="B476" s="206" t="s">
        <v>926</v>
      </c>
      <c r="C476" s="206" t="s">
        <v>1582</v>
      </c>
      <c r="D476" s="52">
        <v>890905211</v>
      </c>
      <c r="E476" s="53" t="s">
        <v>116</v>
      </c>
      <c r="F476" s="52" t="s">
        <v>762</v>
      </c>
      <c r="G476" s="207">
        <v>3719247862850</v>
      </c>
      <c r="H476" s="53" t="s">
        <v>763</v>
      </c>
      <c r="I476" s="52" t="s">
        <v>764</v>
      </c>
      <c r="J476" s="52" t="s">
        <v>571</v>
      </c>
      <c r="K476" s="208">
        <v>4600043532</v>
      </c>
      <c r="L476" s="209" t="s">
        <v>765</v>
      </c>
      <c r="M476" s="209" t="s">
        <v>766</v>
      </c>
      <c r="N476" s="210" t="s">
        <v>776</v>
      </c>
      <c r="O476" s="209" t="s">
        <v>768</v>
      </c>
      <c r="P476" s="209" t="s">
        <v>769</v>
      </c>
      <c r="Q476" s="210" t="s">
        <v>1034</v>
      </c>
      <c r="R476" s="211">
        <v>8000000</v>
      </c>
      <c r="S476" s="212">
        <v>900228992</v>
      </c>
      <c r="T476" s="210" t="s">
        <v>487</v>
      </c>
      <c r="U476" s="209" t="s">
        <v>777</v>
      </c>
      <c r="V476" s="88">
        <v>41198</v>
      </c>
      <c r="W476" s="212">
        <v>71221174</v>
      </c>
      <c r="X476" s="210" t="s">
        <v>435</v>
      </c>
      <c r="Y476" s="209" t="s">
        <v>771</v>
      </c>
      <c r="Z476" s="209" t="s">
        <v>772</v>
      </c>
      <c r="AA476" s="209">
        <v>62</v>
      </c>
      <c r="AB476" s="209" t="s">
        <v>773</v>
      </c>
      <c r="AC476" s="211">
        <v>0</v>
      </c>
      <c r="AD476" s="209" t="s">
        <v>773</v>
      </c>
      <c r="AE476" s="88">
        <v>41198</v>
      </c>
      <c r="AF476" s="213">
        <v>41259</v>
      </c>
      <c r="AG476" s="209" t="s">
        <v>773</v>
      </c>
      <c r="AH476" s="220"/>
      <c r="AI476" s="220"/>
      <c r="AJ476" s="220"/>
      <c r="AK476" s="220"/>
      <c r="AL476" s="220"/>
      <c r="AM476" s="220"/>
      <c r="AN476" s="220"/>
      <c r="AO476" s="220"/>
      <c r="AP476" s="220"/>
      <c r="AQ476" s="220"/>
      <c r="AR476" s="220"/>
      <c r="AS476" s="220"/>
      <c r="AT476" s="220"/>
      <c r="AU476" s="217">
        <f t="shared" si="24"/>
        <v>1</v>
      </c>
      <c r="AV476" s="217">
        <f t="shared" si="25"/>
        <v>62</v>
      </c>
      <c r="AW476" s="217">
        <f t="shared" si="23"/>
        <v>0</v>
      </c>
    </row>
    <row r="477" spans="1:49" s="218" customFormat="1" ht="24" customHeight="1">
      <c r="A477" s="206" t="s">
        <v>1588</v>
      </c>
      <c r="B477" s="206" t="s">
        <v>1630</v>
      </c>
      <c r="C477" s="206" t="s">
        <v>1590</v>
      </c>
      <c r="D477" s="52">
        <v>890905211</v>
      </c>
      <c r="E477" s="53" t="s">
        <v>116</v>
      </c>
      <c r="F477" s="52" t="s">
        <v>786</v>
      </c>
      <c r="G477" s="207">
        <v>3719247862850</v>
      </c>
      <c r="H477" s="53" t="s">
        <v>763</v>
      </c>
      <c r="I477" s="52" t="s">
        <v>764</v>
      </c>
      <c r="J477" s="52" t="s">
        <v>571</v>
      </c>
      <c r="K477" s="208">
        <v>4600043533</v>
      </c>
      <c r="L477" s="209" t="s">
        <v>765</v>
      </c>
      <c r="M477" s="209" t="s">
        <v>766</v>
      </c>
      <c r="N477" s="210" t="s">
        <v>776</v>
      </c>
      <c r="O477" s="209" t="s">
        <v>768</v>
      </c>
      <c r="P477" s="209" t="s">
        <v>769</v>
      </c>
      <c r="Q477" s="210" t="s">
        <v>1035</v>
      </c>
      <c r="R477" s="211">
        <v>35903996</v>
      </c>
      <c r="S477" s="212">
        <v>900330103</v>
      </c>
      <c r="T477" s="210" t="s">
        <v>1036</v>
      </c>
      <c r="U477" s="209" t="s">
        <v>777</v>
      </c>
      <c r="V477" s="88">
        <v>41201</v>
      </c>
      <c r="W477" s="212">
        <v>71590390</v>
      </c>
      <c r="X477" s="210" t="s">
        <v>1387</v>
      </c>
      <c r="Y477" s="209" t="s">
        <v>771</v>
      </c>
      <c r="Z477" s="209" t="s">
        <v>772</v>
      </c>
      <c r="AA477" s="209">
        <v>58</v>
      </c>
      <c r="AB477" s="209" t="s">
        <v>773</v>
      </c>
      <c r="AC477" s="211">
        <v>0</v>
      </c>
      <c r="AD477" s="209" t="s">
        <v>773</v>
      </c>
      <c r="AE477" s="88">
        <v>41201</v>
      </c>
      <c r="AF477" s="213">
        <v>41258</v>
      </c>
      <c r="AG477" s="209" t="s">
        <v>774</v>
      </c>
      <c r="AH477" s="220"/>
      <c r="AI477" s="220"/>
      <c r="AJ477" s="220"/>
      <c r="AK477" s="220"/>
      <c r="AL477" s="220"/>
      <c r="AM477" s="220"/>
      <c r="AN477" s="220"/>
      <c r="AO477" s="220"/>
      <c r="AP477" s="220"/>
      <c r="AQ477" s="220"/>
      <c r="AR477" s="220"/>
      <c r="AS477" s="220"/>
      <c r="AT477" s="220"/>
      <c r="AU477" s="217">
        <f t="shared" si="24"/>
        <v>1</v>
      </c>
      <c r="AV477" s="217">
        <f t="shared" si="25"/>
        <v>58</v>
      </c>
      <c r="AW477" s="217">
        <f t="shared" si="23"/>
        <v>0</v>
      </c>
    </row>
    <row r="478" spans="1:49" s="218" customFormat="1" ht="24" customHeight="1">
      <c r="A478" s="206" t="s">
        <v>1533</v>
      </c>
      <c r="B478" s="206" t="s">
        <v>875</v>
      </c>
      <c r="C478" s="206" t="s">
        <v>1580</v>
      </c>
      <c r="D478" s="52">
        <v>890905211</v>
      </c>
      <c r="E478" s="53" t="s">
        <v>116</v>
      </c>
      <c r="F478" s="52" t="s">
        <v>786</v>
      </c>
      <c r="G478" s="207">
        <v>3719247862850</v>
      </c>
      <c r="H478" s="53" t="s">
        <v>763</v>
      </c>
      <c r="I478" s="52" t="s">
        <v>764</v>
      </c>
      <c r="J478" s="52" t="s">
        <v>571</v>
      </c>
      <c r="K478" s="208">
        <v>4600043534</v>
      </c>
      <c r="L478" s="209" t="s">
        <v>778</v>
      </c>
      <c r="M478" s="209" t="s">
        <v>766</v>
      </c>
      <c r="N478" s="210" t="s">
        <v>837</v>
      </c>
      <c r="O478" s="209" t="s">
        <v>768</v>
      </c>
      <c r="P478" s="209" t="s">
        <v>1534</v>
      </c>
      <c r="Q478" s="210" t="s">
        <v>1037</v>
      </c>
      <c r="R478" s="211">
        <v>84841039</v>
      </c>
      <c r="S478" s="212">
        <v>811043319</v>
      </c>
      <c r="T478" s="210" t="s">
        <v>1038</v>
      </c>
      <c r="U478" s="209" t="s">
        <v>777</v>
      </c>
      <c r="V478" s="88">
        <v>41198</v>
      </c>
      <c r="W478" s="212">
        <v>70511739</v>
      </c>
      <c r="X478" s="210" t="s">
        <v>1039</v>
      </c>
      <c r="Y478" s="209" t="s">
        <v>771</v>
      </c>
      <c r="Z478" s="209" t="s">
        <v>772</v>
      </c>
      <c r="AA478" s="209">
        <v>77</v>
      </c>
      <c r="AB478" s="209" t="s">
        <v>773</v>
      </c>
      <c r="AC478" s="211">
        <v>0</v>
      </c>
      <c r="AD478" s="209" t="s">
        <v>773</v>
      </c>
      <c r="AE478" s="88">
        <v>41198</v>
      </c>
      <c r="AF478" s="213">
        <v>41274</v>
      </c>
      <c r="AG478" s="209" t="s">
        <v>774</v>
      </c>
      <c r="AH478" s="220"/>
      <c r="AI478" s="220"/>
      <c r="AJ478" s="220"/>
      <c r="AK478" s="220"/>
      <c r="AL478" s="220"/>
      <c r="AM478" s="220"/>
      <c r="AN478" s="220"/>
      <c r="AO478" s="220"/>
      <c r="AP478" s="220"/>
      <c r="AQ478" s="220"/>
      <c r="AR478" s="220"/>
      <c r="AS478" s="220"/>
      <c r="AT478" s="220"/>
      <c r="AU478" s="217">
        <f t="shared" si="24"/>
        <v>1</v>
      </c>
      <c r="AV478" s="217">
        <f t="shared" si="25"/>
        <v>77</v>
      </c>
      <c r="AW478" s="217">
        <f t="shared" si="23"/>
        <v>0</v>
      </c>
    </row>
    <row r="479" spans="1:49" s="218" customFormat="1" ht="24" customHeight="1">
      <c r="A479" s="206" t="s">
        <v>1536</v>
      </c>
      <c r="B479" s="206" t="s">
        <v>1568</v>
      </c>
      <c r="C479" s="206" t="s">
        <v>1582</v>
      </c>
      <c r="D479" s="52">
        <v>890905211</v>
      </c>
      <c r="E479" s="53" t="s">
        <v>116</v>
      </c>
      <c r="F479" s="52" t="s">
        <v>786</v>
      </c>
      <c r="G479" s="207">
        <v>3719247862850</v>
      </c>
      <c r="H479" s="53" t="s">
        <v>763</v>
      </c>
      <c r="I479" s="52" t="s">
        <v>764</v>
      </c>
      <c r="J479" s="52" t="s">
        <v>571</v>
      </c>
      <c r="K479" s="208">
        <v>4600043535</v>
      </c>
      <c r="L479" s="209"/>
      <c r="M479" s="209" t="s">
        <v>766</v>
      </c>
      <c r="N479" s="210" t="s">
        <v>787</v>
      </c>
      <c r="O479" s="209" t="s">
        <v>768</v>
      </c>
      <c r="P479" s="209" t="s">
        <v>769</v>
      </c>
      <c r="Q479" s="210" t="s">
        <v>1040</v>
      </c>
      <c r="R479" s="211">
        <v>4248928</v>
      </c>
      <c r="S479" s="212">
        <v>900071990</v>
      </c>
      <c r="T479" s="210" t="s">
        <v>1041</v>
      </c>
      <c r="U479" s="209" t="s">
        <v>777</v>
      </c>
      <c r="V479" s="88">
        <v>41198</v>
      </c>
      <c r="W479" s="212">
        <v>39179549</v>
      </c>
      <c r="X479" s="210" t="s">
        <v>1569</v>
      </c>
      <c r="Y479" s="209" t="s">
        <v>771</v>
      </c>
      <c r="Z479" s="209" t="s">
        <v>772</v>
      </c>
      <c r="AA479" s="209">
        <v>52</v>
      </c>
      <c r="AB479" s="209" t="s">
        <v>773</v>
      </c>
      <c r="AC479" s="211">
        <v>0</v>
      </c>
      <c r="AD479" s="209" t="s">
        <v>773</v>
      </c>
      <c r="AE479" s="88">
        <v>41198</v>
      </c>
      <c r="AF479" s="213">
        <v>41249</v>
      </c>
      <c r="AG479" s="209" t="s">
        <v>773</v>
      </c>
      <c r="AH479" s="220"/>
      <c r="AI479" s="220"/>
      <c r="AJ479" s="220"/>
      <c r="AK479" s="220"/>
      <c r="AL479" s="220"/>
      <c r="AM479" s="220"/>
      <c r="AN479" s="220"/>
      <c r="AO479" s="220"/>
      <c r="AP479" s="220"/>
      <c r="AQ479" s="220"/>
      <c r="AR479" s="220"/>
      <c r="AS479" s="220"/>
      <c r="AT479" s="220"/>
      <c r="AU479" s="217">
        <f t="shared" si="24"/>
        <v>1</v>
      </c>
      <c r="AV479" s="217">
        <f t="shared" si="25"/>
        <v>52</v>
      </c>
      <c r="AW479" s="217">
        <f t="shared" si="23"/>
        <v>0</v>
      </c>
    </row>
    <row r="480" spans="1:49" s="218" customFormat="1" ht="24" customHeight="1">
      <c r="A480" s="206" t="s">
        <v>1536</v>
      </c>
      <c r="B480" s="206" t="s">
        <v>926</v>
      </c>
      <c r="C480" s="206" t="s">
        <v>1582</v>
      </c>
      <c r="D480" s="52">
        <v>890905211</v>
      </c>
      <c r="E480" s="53" t="s">
        <v>116</v>
      </c>
      <c r="F480" s="52" t="s">
        <v>786</v>
      </c>
      <c r="G480" s="207">
        <v>3719247862850</v>
      </c>
      <c r="H480" s="53" t="s">
        <v>763</v>
      </c>
      <c r="I480" s="52" t="s">
        <v>764</v>
      </c>
      <c r="J480" s="52" t="s">
        <v>571</v>
      </c>
      <c r="K480" s="208">
        <v>4600043536</v>
      </c>
      <c r="L480" s="209" t="s">
        <v>765</v>
      </c>
      <c r="M480" s="209" t="s">
        <v>766</v>
      </c>
      <c r="N480" s="210" t="s">
        <v>776</v>
      </c>
      <c r="O480" s="209" t="s">
        <v>768</v>
      </c>
      <c r="P480" s="209" t="s">
        <v>769</v>
      </c>
      <c r="Q480" s="210" t="s">
        <v>1032</v>
      </c>
      <c r="R480" s="211">
        <v>2500000</v>
      </c>
      <c r="S480" s="212">
        <v>900408575</v>
      </c>
      <c r="T480" s="210" t="s">
        <v>1042</v>
      </c>
      <c r="U480" s="209" t="s">
        <v>777</v>
      </c>
      <c r="V480" s="88">
        <v>41198</v>
      </c>
      <c r="W480" s="212">
        <v>71221174</v>
      </c>
      <c r="X480" s="210" t="s">
        <v>435</v>
      </c>
      <c r="Y480" s="209" t="s">
        <v>771</v>
      </c>
      <c r="Z480" s="209" t="s">
        <v>772</v>
      </c>
      <c r="AA480" s="209">
        <v>62</v>
      </c>
      <c r="AB480" s="209" t="s">
        <v>773</v>
      </c>
      <c r="AC480" s="211">
        <v>0</v>
      </c>
      <c r="AD480" s="209" t="s">
        <v>773</v>
      </c>
      <c r="AE480" s="88">
        <v>41198</v>
      </c>
      <c r="AF480" s="213">
        <v>41259</v>
      </c>
      <c r="AG480" s="209" t="s">
        <v>773</v>
      </c>
      <c r="AH480" s="220"/>
      <c r="AI480" s="220"/>
      <c r="AJ480" s="220"/>
      <c r="AK480" s="220"/>
      <c r="AL480" s="220"/>
      <c r="AM480" s="220"/>
      <c r="AN480" s="220"/>
      <c r="AO480" s="220"/>
      <c r="AP480" s="220"/>
      <c r="AQ480" s="220"/>
      <c r="AR480" s="220"/>
      <c r="AS480" s="220"/>
      <c r="AT480" s="220"/>
      <c r="AU480" s="217">
        <f t="shared" si="24"/>
        <v>1</v>
      </c>
      <c r="AV480" s="217">
        <f t="shared" si="25"/>
        <v>62</v>
      </c>
      <c r="AW480" s="217">
        <f t="shared" si="23"/>
        <v>0</v>
      </c>
    </row>
    <row r="481" spans="1:49" s="218" customFormat="1" ht="24" customHeight="1">
      <c r="A481" s="206" t="s">
        <v>1536</v>
      </c>
      <c r="B481" s="206" t="s">
        <v>926</v>
      </c>
      <c r="C481" s="206" t="s">
        <v>1582</v>
      </c>
      <c r="D481" s="52">
        <v>890905211</v>
      </c>
      <c r="E481" s="53" t="s">
        <v>116</v>
      </c>
      <c r="F481" s="52" t="s">
        <v>762</v>
      </c>
      <c r="G481" s="207">
        <v>3719247862850</v>
      </c>
      <c r="H481" s="53" t="s">
        <v>763</v>
      </c>
      <c r="I481" s="52" t="s">
        <v>764</v>
      </c>
      <c r="J481" s="52" t="s">
        <v>571</v>
      </c>
      <c r="K481" s="208">
        <v>4600043537</v>
      </c>
      <c r="L481" s="209" t="s">
        <v>765</v>
      </c>
      <c r="M481" s="209" t="s">
        <v>766</v>
      </c>
      <c r="N481" s="210" t="s">
        <v>776</v>
      </c>
      <c r="O481" s="209" t="s">
        <v>768</v>
      </c>
      <c r="P481" s="209" t="s">
        <v>769</v>
      </c>
      <c r="Q481" s="210" t="s">
        <v>1032</v>
      </c>
      <c r="R481" s="211">
        <v>6000000</v>
      </c>
      <c r="S481" s="212">
        <v>811028250</v>
      </c>
      <c r="T481" s="210" t="s">
        <v>1043</v>
      </c>
      <c r="U481" s="209" t="s">
        <v>777</v>
      </c>
      <c r="V481" s="88">
        <v>41198</v>
      </c>
      <c r="W481" s="212">
        <v>71221174</v>
      </c>
      <c r="X481" s="210" t="s">
        <v>435</v>
      </c>
      <c r="Y481" s="209" t="s">
        <v>771</v>
      </c>
      <c r="Z481" s="209" t="s">
        <v>772</v>
      </c>
      <c r="AA481" s="209">
        <v>62</v>
      </c>
      <c r="AB481" s="209" t="s">
        <v>773</v>
      </c>
      <c r="AC481" s="211">
        <v>0</v>
      </c>
      <c r="AD481" s="209" t="s">
        <v>773</v>
      </c>
      <c r="AE481" s="88">
        <v>41198</v>
      </c>
      <c r="AF481" s="213">
        <v>41259</v>
      </c>
      <c r="AG481" s="209" t="s">
        <v>773</v>
      </c>
      <c r="AH481" s="220"/>
      <c r="AI481" s="220"/>
      <c r="AJ481" s="220"/>
      <c r="AK481" s="220"/>
      <c r="AL481" s="220"/>
      <c r="AM481" s="220"/>
      <c r="AN481" s="220"/>
      <c r="AO481" s="220"/>
      <c r="AP481" s="220"/>
      <c r="AQ481" s="220"/>
      <c r="AR481" s="220"/>
      <c r="AS481" s="220"/>
      <c r="AT481" s="220"/>
      <c r="AU481" s="217">
        <f t="shared" si="24"/>
        <v>1</v>
      </c>
      <c r="AV481" s="217">
        <f t="shared" si="25"/>
        <v>62</v>
      </c>
      <c r="AW481" s="217">
        <f t="shared" si="23"/>
        <v>0</v>
      </c>
    </row>
    <row r="482" spans="1:49" s="218" customFormat="1" ht="24" customHeight="1">
      <c r="A482" s="206" t="s">
        <v>1536</v>
      </c>
      <c r="B482" s="206" t="s">
        <v>926</v>
      </c>
      <c r="C482" s="206" t="s">
        <v>1582</v>
      </c>
      <c r="D482" s="52">
        <v>890905211</v>
      </c>
      <c r="E482" s="53" t="s">
        <v>116</v>
      </c>
      <c r="F482" s="52" t="s">
        <v>786</v>
      </c>
      <c r="G482" s="207">
        <v>3719247862850</v>
      </c>
      <c r="H482" s="53" t="s">
        <v>763</v>
      </c>
      <c r="I482" s="52" t="s">
        <v>764</v>
      </c>
      <c r="J482" s="52" t="s">
        <v>571</v>
      </c>
      <c r="K482" s="208">
        <v>4600043538</v>
      </c>
      <c r="L482" s="209" t="s">
        <v>765</v>
      </c>
      <c r="M482" s="209" t="s">
        <v>766</v>
      </c>
      <c r="N482" s="210" t="s">
        <v>776</v>
      </c>
      <c r="O482" s="209" t="s">
        <v>768</v>
      </c>
      <c r="P482" s="209" t="s">
        <v>769</v>
      </c>
      <c r="Q482" s="210" t="s">
        <v>1032</v>
      </c>
      <c r="R482" s="211">
        <v>3000000</v>
      </c>
      <c r="S482" s="212">
        <v>900218668</v>
      </c>
      <c r="T482" s="210" t="s">
        <v>1044</v>
      </c>
      <c r="U482" s="209" t="s">
        <v>777</v>
      </c>
      <c r="V482" s="88">
        <v>41198</v>
      </c>
      <c r="W482" s="212">
        <v>71221174</v>
      </c>
      <c r="X482" s="210" t="s">
        <v>435</v>
      </c>
      <c r="Y482" s="209" t="s">
        <v>771</v>
      </c>
      <c r="Z482" s="209" t="s">
        <v>772</v>
      </c>
      <c r="AA482" s="209">
        <v>62</v>
      </c>
      <c r="AB482" s="209" t="s">
        <v>773</v>
      </c>
      <c r="AC482" s="211">
        <v>0</v>
      </c>
      <c r="AD482" s="209" t="s">
        <v>773</v>
      </c>
      <c r="AE482" s="88">
        <v>41198</v>
      </c>
      <c r="AF482" s="213">
        <v>41259</v>
      </c>
      <c r="AG482" s="209" t="s">
        <v>773</v>
      </c>
      <c r="AH482" s="220"/>
      <c r="AI482" s="220"/>
      <c r="AJ482" s="220"/>
      <c r="AK482" s="220"/>
      <c r="AL482" s="220"/>
      <c r="AM482" s="220"/>
      <c r="AN482" s="220"/>
      <c r="AO482" s="220"/>
      <c r="AP482" s="220"/>
      <c r="AQ482" s="220"/>
      <c r="AR482" s="220"/>
      <c r="AS482" s="220"/>
      <c r="AT482" s="220"/>
      <c r="AU482" s="217">
        <f t="shared" si="24"/>
        <v>1</v>
      </c>
      <c r="AV482" s="217">
        <f t="shared" si="25"/>
        <v>62</v>
      </c>
      <c r="AW482" s="217">
        <f t="shared" si="23"/>
        <v>0</v>
      </c>
    </row>
    <row r="483" spans="1:49" s="218" customFormat="1" ht="24" customHeight="1">
      <c r="A483" s="206" t="s">
        <v>1517</v>
      </c>
      <c r="B483" s="206" t="s">
        <v>927</v>
      </c>
      <c r="C483" s="206" t="s">
        <v>1600</v>
      </c>
      <c r="D483" s="52">
        <v>890905211</v>
      </c>
      <c r="E483" s="53" t="s">
        <v>116</v>
      </c>
      <c r="F483" s="52" t="s">
        <v>762</v>
      </c>
      <c r="G483" s="207">
        <v>3719247862850</v>
      </c>
      <c r="H483" s="53" t="s">
        <v>763</v>
      </c>
      <c r="I483" s="52" t="s">
        <v>764</v>
      </c>
      <c r="J483" s="52" t="s">
        <v>571</v>
      </c>
      <c r="K483" s="208">
        <v>4600043539</v>
      </c>
      <c r="L483" s="209" t="s">
        <v>775</v>
      </c>
      <c r="M483" s="209" t="s">
        <v>766</v>
      </c>
      <c r="N483" s="210" t="s">
        <v>781</v>
      </c>
      <c r="O483" s="209" t="s">
        <v>768</v>
      </c>
      <c r="P483" s="209" t="s">
        <v>785</v>
      </c>
      <c r="Q483" s="210" t="s">
        <v>1045</v>
      </c>
      <c r="R483" s="211">
        <v>23727043</v>
      </c>
      <c r="S483" s="212">
        <v>811042879</v>
      </c>
      <c r="T483" s="210" t="s">
        <v>1046</v>
      </c>
      <c r="U483" s="209" t="s">
        <v>777</v>
      </c>
      <c r="V483" s="88">
        <v>41206</v>
      </c>
      <c r="W483" s="212">
        <v>19125269</v>
      </c>
      <c r="X483" s="210" t="s">
        <v>1047</v>
      </c>
      <c r="Y483" s="209" t="s">
        <v>771</v>
      </c>
      <c r="Z483" s="209" t="s">
        <v>772</v>
      </c>
      <c r="AA483" s="209">
        <v>69</v>
      </c>
      <c r="AB483" s="209" t="s">
        <v>773</v>
      </c>
      <c r="AC483" s="211">
        <v>0</v>
      </c>
      <c r="AD483" s="209" t="s">
        <v>773</v>
      </c>
      <c r="AE483" s="88">
        <v>41206</v>
      </c>
      <c r="AF483" s="213">
        <v>41274</v>
      </c>
      <c r="AG483" s="209" t="s">
        <v>774</v>
      </c>
      <c r="AH483" s="220"/>
      <c r="AI483" s="220"/>
      <c r="AJ483" s="220"/>
      <c r="AK483" s="220"/>
      <c r="AL483" s="220"/>
      <c r="AM483" s="220"/>
      <c r="AN483" s="220"/>
      <c r="AO483" s="220"/>
      <c r="AP483" s="220"/>
      <c r="AQ483" s="220"/>
      <c r="AR483" s="220"/>
      <c r="AS483" s="220"/>
      <c r="AT483" s="220"/>
      <c r="AU483" s="217">
        <f t="shared" si="24"/>
        <v>1</v>
      </c>
      <c r="AV483" s="217">
        <f t="shared" si="25"/>
        <v>69</v>
      </c>
      <c r="AW483" s="217">
        <f t="shared" si="23"/>
        <v>0</v>
      </c>
    </row>
    <row r="484" spans="1:49" s="218" customFormat="1" ht="24" customHeight="1">
      <c r="A484" s="206" t="s">
        <v>1536</v>
      </c>
      <c r="B484" s="206" t="s">
        <v>926</v>
      </c>
      <c r="C484" s="206" t="s">
        <v>1582</v>
      </c>
      <c r="D484" s="52">
        <v>890905211</v>
      </c>
      <c r="E484" s="53" t="s">
        <v>116</v>
      </c>
      <c r="F484" s="52" t="s">
        <v>762</v>
      </c>
      <c r="G484" s="207">
        <v>3719247862850</v>
      </c>
      <c r="H484" s="53" t="s">
        <v>763</v>
      </c>
      <c r="I484" s="52" t="s">
        <v>764</v>
      </c>
      <c r="J484" s="52" t="s">
        <v>571</v>
      </c>
      <c r="K484" s="208">
        <v>4600043540</v>
      </c>
      <c r="L484" s="209" t="s">
        <v>765</v>
      </c>
      <c r="M484" s="209" t="s">
        <v>766</v>
      </c>
      <c r="N484" s="210" t="s">
        <v>776</v>
      </c>
      <c r="O484" s="209" t="s">
        <v>768</v>
      </c>
      <c r="P484" s="209" t="s">
        <v>769</v>
      </c>
      <c r="Q484" s="210" t="s">
        <v>1032</v>
      </c>
      <c r="R484" s="211">
        <v>1800000</v>
      </c>
      <c r="S484" s="212">
        <v>811000664</v>
      </c>
      <c r="T484" s="210" t="s">
        <v>477</v>
      </c>
      <c r="U484" s="209" t="s">
        <v>777</v>
      </c>
      <c r="V484" s="88">
        <v>41198</v>
      </c>
      <c r="W484" s="212">
        <v>71221174</v>
      </c>
      <c r="X484" s="210" t="s">
        <v>435</v>
      </c>
      <c r="Y484" s="209" t="s">
        <v>771</v>
      </c>
      <c r="Z484" s="209" t="s">
        <v>772</v>
      </c>
      <c r="AA484" s="209">
        <v>62</v>
      </c>
      <c r="AB484" s="209" t="s">
        <v>773</v>
      </c>
      <c r="AC484" s="211">
        <v>0</v>
      </c>
      <c r="AD484" s="209" t="s">
        <v>773</v>
      </c>
      <c r="AE484" s="88">
        <v>41198</v>
      </c>
      <c r="AF484" s="213">
        <v>41259</v>
      </c>
      <c r="AG484" s="209" t="s">
        <v>773</v>
      </c>
      <c r="AH484" s="220"/>
      <c r="AI484" s="220"/>
      <c r="AJ484" s="220"/>
      <c r="AK484" s="220"/>
      <c r="AL484" s="220"/>
      <c r="AM484" s="220"/>
      <c r="AN484" s="220"/>
      <c r="AO484" s="220"/>
      <c r="AP484" s="220"/>
      <c r="AQ484" s="220"/>
      <c r="AR484" s="220"/>
      <c r="AS484" s="220"/>
      <c r="AT484" s="220"/>
      <c r="AU484" s="217">
        <f t="shared" si="24"/>
        <v>1</v>
      </c>
      <c r="AV484" s="217">
        <f t="shared" si="25"/>
        <v>62</v>
      </c>
      <c r="AW484" s="217">
        <f t="shared" si="23"/>
        <v>0</v>
      </c>
    </row>
    <row r="485" spans="1:49" s="218" customFormat="1" ht="24" customHeight="1">
      <c r="A485" s="206" t="s">
        <v>1533</v>
      </c>
      <c r="B485" s="206" t="s">
        <v>875</v>
      </c>
      <c r="C485" s="206" t="s">
        <v>1580</v>
      </c>
      <c r="D485" s="52">
        <v>890905211</v>
      </c>
      <c r="E485" s="53" t="s">
        <v>116</v>
      </c>
      <c r="F485" s="52" t="s">
        <v>762</v>
      </c>
      <c r="G485" s="207">
        <v>3719247862850</v>
      </c>
      <c r="H485" s="53" t="s">
        <v>763</v>
      </c>
      <c r="I485" s="52" t="s">
        <v>764</v>
      </c>
      <c r="J485" s="52" t="s">
        <v>571</v>
      </c>
      <c r="K485" s="208">
        <v>4600043546</v>
      </c>
      <c r="L485" s="209" t="s">
        <v>778</v>
      </c>
      <c r="M485" s="209" t="s">
        <v>766</v>
      </c>
      <c r="N485" s="210" t="s">
        <v>837</v>
      </c>
      <c r="O485" s="209" t="s">
        <v>768</v>
      </c>
      <c r="P485" s="209" t="s">
        <v>1534</v>
      </c>
      <c r="Q485" s="210" t="s">
        <v>1048</v>
      </c>
      <c r="R485" s="211">
        <v>117993412</v>
      </c>
      <c r="S485" s="212">
        <v>811036427</v>
      </c>
      <c r="T485" s="210" t="s">
        <v>1049</v>
      </c>
      <c r="U485" s="209" t="s">
        <v>777</v>
      </c>
      <c r="V485" s="88">
        <v>41199</v>
      </c>
      <c r="W485" s="212">
        <v>70511739</v>
      </c>
      <c r="X485" s="210" t="s">
        <v>1039</v>
      </c>
      <c r="Y485" s="209" t="s">
        <v>771</v>
      </c>
      <c r="Z485" s="209" t="s">
        <v>772</v>
      </c>
      <c r="AA485" s="209">
        <v>76</v>
      </c>
      <c r="AB485" s="209" t="s">
        <v>773</v>
      </c>
      <c r="AC485" s="211">
        <v>0</v>
      </c>
      <c r="AD485" s="209" t="s">
        <v>773</v>
      </c>
      <c r="AE485" s="88">
        <v>41199</v>
      </c>
      <c r="AF485" s="213">
        <v>41274</v>
      </c>
      <c r="AG485" s="209" t="s">
        <v>774</v>
      </c>
      <c r="AH485" s="220"/>
      <c r="AI485" s="220"/>
      <c r="AJ485" s="220"/>
      <c r="AK485" s="220"/>
      <c r="AL485" s="220"/>
      <c r="AM485" s="220"/>
      <c r="AN485" s="220"/>
      <c r="AO485" s="220"/>
      <c r="AP485" s="220"/>
      <c r="AQ485" s="220"/>
      <c r="AR485" s="220"/>
      <c r="AS485" s="220"/>
      <c r="AT485" s="220"/>
      <c r="AU485" s="217">
        <f t="shared" si="24"/>
        <v>1</v>
      </c>
      <c r="AV485" s="217">
        <f t="shared" si="25"/>
        <v>76</v>
      </c>
      <c r="AW485" s="217">
        <f t="shared" si="23"/>
        <v>0</v>
      </c>
    </row>
    <row r="486" spans="1:49" s="218" customFormat="1" ht="24" customHeight="1">
      <c r="A486" s="206" t="s">
        <v>1519</v>
      </c>
      <c r="B486" s="206" t="s">
        <v>928</v>
      </c>
      <c r="C486" s="206" t="s">
        <v>1581</v>
      </c>
      <c r="D486" s="52">
        <v>890905211</v>
      </c>
      <c r="E486" s="53" t="s">
        <v>116</v>
      </c>
      <c r="F486" s="52" t="s">
        <v>786</v>
      </c>
      <c r="G486" s="207">
        <v>3719247862850</v>
      </c>
      <c r="H486" s="53" t="s">
        <v>763</v>
      </c>
      <c r="I486" s="52" t="s">
        <v>764</v>
      </c>
      <c r="J486" s="52" t="s">
        <v>571</v>
      </c>
      <c r="K486" s="208">
        <v>4600043547</v>
      </c>
      <c r="L486" s="209"/>
      <c r="M486" s="209" t="s">
        <v>766</v>
      </c>
      <c r="N486" s="210" t="s">
        <v>787</v>
      </c>
      <c r="O486" s="209" t="s">
        <v>768</v>
      </c>
      <c r="P486" s="209" t="s">
        <v>782</v>
      </c>
      <c r="Q486" s="210" t="s">
        <v>1050</v>
      </c>
      <c r="R486" s="211">
        <v>151884300</v>
      </c>
      <c r="S486" s="212">
        <v>900088319</v>
      </c>
      <c r="T486" s="210" t="s">
        <v>1051</v>
      </c>
      <c r="U486" s="209" t="s">
        <v>777</v>
      </c>
      <c r="V486" s="88">
        <v>41200</v>
      </c>
      <c r="W486" s="212">
        <v>42872555</v>
      </c>
      <c r="X486" s="210" t="s">
        <v>194</v>
      </c>
      <c r="Y486" s="209" t="s">
        <v>771</v>
      </c>
      <c r="Z486" s="209" t="s">
        <v>772</v>
      </c>
      <c r="AA486" s="209">
        <v>77</v>
      </c>
      <c r="AB486" s="209" t="s">
        <v>773</v>
      </c>
      <c r="AC486" s="211">
        <v>0</v>
      </c>
      <c r="AD486" s="209" t="s">
        <v>773</v>
      </c>
      <c r="AE486" s="88">
        <v>41200</v>
      </c>
      <c r="AF486" s="213">
        <v>41276</v>
      </c>
      <c r="AG486" s="209" t="s">
        <v>774</v>
      </c>
      <c r="AH486" s="220"/>
      <c r="AI486" s="220"/>
      <c r="AJ486" s="220"/>
      <c r="AK486" s="220"/>
      <c r="AL486" s="220"/>
      <c r="AM486" s="220"/>
      <c r="AN486" s="220"/>
      <c r="AO486" s="220"/>
      <c r="AP486" s="220"/>
      <c r="AQ486" s="220"/>
      <c r="AR486" s="220"/>
      <c r="AS486" s="220"/>
      <c r="AT486" s="220"/>
      <c r="AU486" s="217">
        <f t="shared" si="24"/>
        <v>1</v>
      </c>
      <c r="AV486" s="217">
        <f t="shared" si="25"/>
        <v>77</v>
      </c>
      <c r="AW486" s="217">
        <f t="shared" si="23"/>
        <v>0</v>
      </c>
    </row>
    <row r="487" spans="1:49" s="218" customFormat="1" ht="24" customHeight="1">
      <c r="A487" s="206" t="s">
        <v>1533</v>
      </c>
      <c r="B487" s="206" t="s">
        <v>875</v>
      </c>
      <c r="C487" s="206" t="s">
        <v>1580</v>
      </c>
      <c r="D487" s="52">
        <v>890905211</v>
      </c>
      <c r="E487" s="53" t="s">
        <v>116</v>
      </c>
      <c r="F487" s="52" t="s">
        <v>762</v>
      </c>
      <c r="G487" s="207">
        <v>3719247862850</v>
      </c>
      <c r="H487" s="53" t="s">
        <v>763</v>
      </c>
      <c r="I487" s="52" t="s">
        <v>764</v>
      </c>
      <c r="J487" s="52" t="s">
        <v>571</v>
      </c>
      <c r="K487" s="208">
        <v>4600043548</v>
      </c>
      <c r="L487" s="209" t="s">
        <v>778</v>
      </c>
      <c r="M487" s="209" t="s">
        <v>766</v>
      </c>
      <c r="N487" s="210" t="s">
        <v>837</v>
      </c>
      <c r="O487" s="209" t="s">
        <v>768</v>
      </c>
      <c r="P487" s="209" t="s">
        <v>1534</v>
      </c>
      <c r="Q487" s="210" t="s">
        <v>1052</v>
      </c>
      <c r="R487" s="211">
        <v>100390685</v>
      </c>
      <c r="S487" s="212">
        <v>811046667</v>
      </c>
      <c r="T487" s="210" t="s">
        <v>1053</v>
      </c>
      <c r="U487" s="209" t="s">
        <v>777</v>
      </c>
      <c r="V487" s="88">
        <v>41199</v>
      </c>
      <c r="W487" s="212">
        <v>70511739</v>
      </c>
      <c r="X487" s="210" t="s">
        <v>1039</v>
      </c>
      <c r="Y487" s="209" t="s">
        <v>771</v>
      </c>
      <c r="Z487" s="209" t="s">
        <v>772</v>
      </c>
      <c r="AA487" s="209">
        <v>76</v>
      </c>
      <c r="AB487" s="209" t="s">
        <v>773</v>
      </c>
      <c r="AC487" s="211">
        <v>0</v>
      </c>
      <c r="AD487" s="209" t="s">
        <v>773</v>
      </c>
      <c r="AE487" s="88">
        <v>41199</v>
      </c>
      <c r="AF487" s="213">
        <v>41274</v>
      </c>
      <c r="AG487" s="209" t="s">
        <v>774</v>
      </c>
      <c r="AH487" s="220"/>
      <c r="AI487" s="220"/>
      <c r="AJ487" s="220"/>
      <c r="AK487" s="220"/>
      <c r="AL487" s="220"/>
      <c r="AM487" s="220"/>
      <c r="AN487" s="220"/>
      <c r="AO487" s="220"/>
      <c r="AP487" s="220"/>
      <c r="AQ487" s="220"/>
      <c r="AR487" s="220"/>
      <c r="AS487" s="220"/>
      <c r="AT487" s="220"/>
      <c r="AU487" s="217">
        <f t="shared" si="24"/>
        <v>1</v>
      </c>
      <c r="AV487" s="217">
        <f t="shared" si="25"/>
        <v>76</v>
      </c>
      <c r="AW487" s="217">
        <f t="shared" si="23"/>
        <v>0</v>
      </c>
    </row>
    <row r="488" spans="1:49" s="218" customFormat="1" ht="24" customHeight="1">
      <c r="A488" s="206" t="s">
        <v>899</v>
      </c>
      <c r="B488" s="206" t="s">
        <v>929</v>
      </c>
      <c r="C488" s="206" t="s">
        <v>901</v>
      </c>
      <c r="D488" s="52">
        <v>890905211</v>
      </c>
      <c r="E488" s="53" t="s">
        <v>116</v>
      </c>
      <c r="F488" s="52" t="s">
        <v>762</v>
      </c>
      <c r="G488" s="207">
        <v>3719247862850</v>
      </c>
      <c r="H488" s="53" t="s">
        <v>763</v>
      </c>
      <c r="I488" s="52" t="s">
        <v>764</v>
      </c>
      <c r="J488" s="52" t="s">
        <v>571</v>
      </c>
      <c r="K488" s="208">
        <v>4600043553</v>
      </c>
      <c r="L488" s="209" t="s">
        <v>765</v>
      </c>
      <c r="M488" s="209" t="s">
        <v>766</v>
      </c>
      <c r="N488" s="210" t="s">
        <v>780</v>
      </c>
      <c r="O488" s="209" t="s">
        <v>768</v>
      </c>
      <c r="P488" s="209" t="s">
        <v>769</v>
      </c>
      <c r="Q488" s="210" t="s">
        <v>1054</v>
      </c>
      <c r="R488" s="211">
        <v>1517239095</v>
      </c>
      <c r="S488" s="212">
        <v>890984761</v>
      </c>
      <c r="T488" s="210" t="s">
        <v>1628</v>
      </c>
      <c r="U488" s="209" t="s">
        <v>777</v>
      </c>
      <c r="V488" s="88">
        <v>41199</v>
      </c>
      <c r="W488" s="212">
        <v>3481784</v>
      </c>
      <c r="X488" s="210" t="s">
        <v>1055</v>
      </c>
      <c r="Y488" s="209" t="s">
        <v>771</v>
      </c>
      <c r="Z488" s="209" t="s">
        <v>772</v>
      </c>
      <c r="AA488" s="209">
        <v>76</v>
      </c>
      <c r="AB488" s="209" t="s">
        <v>773</v>
      </c>
      <c r="AC488" s="211">
        <v>0</v>
      </c>
      <c r="AD488" s="209" t="s">
        <v>773</v>
      </c>
      <c r="AE488" s="88">
        <v>41199</v>
      </c>
      <c r="AF488" s="213">
        <v>41274</v>
      </c>
      <c r="AG488" s="209" t="s">
        <v>774</v>
      </c>
      <c r="AH488" s="220"/>
      <c r="AI488" s="220"/>
      <c r="AJ488" s="220"/>
      <c r="AK488" s="220"/>
      <c r="AL488" s="220"/>
      <c r="AM488" s="220"/>
      <c r="AN488" s="220"/>
      <c r="AO488" s="220"/>
      <c r="AP488" s="220"/>
      <c r="AQ488" s="220"/>
      <c r="AR488" s="220"/>
      <c r="AS488" s="220"/>
      <c r="AT488" s="220"/>
      <c r="AU488" s="217">
        <f t="shared" si="24"/>
        <v>1</v>
      </c>
      <c r="AV488" s="217">
        <f t="shared" si="25"/>
        <v>76</v>
      </c>
      <c r="AW488" s="217">
        <f t="shared" si="23"/>
        <v>0</v>
      </c>
    </row>
    <row r="489" spans="1:49" s="218" customFormat="1" ht="24" customHeight="1">
      <c r="A489" s="206" t="s">
        <v>1533</v>
      </c>
      <c r="B489" s="206" t="s">
        <v>875</v>
      </c>
      <c r="C489" s="206" t="s">
        <v>1580</v>
      </c>
      <c r="D489" s="52">
        <v>890905211</v>
      </c>
      <c r="E489" s="53" t="s">
        <v>116</v>
      </c>
      <c r="F489" s="52" t="s">
        <v>786</v>
      </c>
      <c r="G489" s="207">
        <v>3719247862850</v>
      </c>
      <c r="H489" s="53" t="s">
        <v>763</v>
      </c>
      <c r="I489" s="52" t="s">
        <v>764</v>
      </c>
      <c r="J489" s="52" t="s">
        <v>571</v>
      </c>
      <c r="K489" s="208">
        <v>4600043555</v>
      </c>
      <c r="L489" s="209" t="s">
        <v>778</v>
      </c>
      <c r="M489" s="209" t="s">
        <v>766</v>
      </c>
      <c r="N489" s="210" t="s">
        <v>837</v>
      </c>
      <c r="O489" s="209" t="s">
        <v>768</v>
      </c>
      <c r="P489" s="209" t="s">
        <v>1534</v>
      </c>
      <c r="Q489" s="210" t="s">
        <v>1056</v>
      </c>
      <c r="R489" s="211">
        <v>321204304</v>
      </c>
      <c r="S489" s="212">
        <v>811031808</v>
      </c>
      <c r="T489" s="210" t="s">
        <v>1175</v>
      </c>
      <c r="U489" s="209" t="s">
        <v>777</v>
      </c>
      <c r="V489" s="88">
        <v>41199</v>
      </c>
      <c r="W489" s="212">
        <v>70511739</v>
      </c>
      <c r="X489" s="210" t="s">
        <v>1039</v>
      </c>
      <c r="Y489" s="209" t="s">
        <v>771</v>
      </c>
      <c r="Z489" s="209" t="s">
        <v>772</v>
      </c>
      <c r="AA489" s="209">
        <v>76</v>
      </c>
      <c r="AB489" s="209" t="s">
        <v>773</v>
      </c>
      <c r="AC489" s="211">
        <v>0</v>
      </c>
      <c r="AD489" s="209" t="s">
        <v>773</v>
      </c>
      <c r="AE489" s="88">
        <v>41199</v>
      </c>
      <c r="AF489" s="213">
        <v>41274</v>
      </c>
      <c r="AG489" s="209" t="s">
        <v>774</v>
      </c>
      <c r="AH489" s="220"/>
      <c r="AI489" s="220"/>
      <c r="AJ489" s="220"/>
      <c r="AK489" s="220"/>
      <c r="AL489" s="220"/>
      <c r="AM489" s="220"/>
      <c r="AN489" s="220"/>
      <c r="AO489" s="220"/>
      <c r="AP489" s="220"/>
      <c r="AQ489" s="220"/>
      <c r="AR489" s="220"/>
      <c r="AS489" s="220"/>
      <c r="AT489" s="220"/>
      <c r="AU489" s="217">
        <f t="shared" si="24"/>
        <v>1</v>
      </c>
      <c r="AV489" s="217">
        <f t="shared" si="25"/>
        <v>76</v>
      </c>
      <c r="AW489" s="217">
        <f t="shared" si="23"/>
        <v>0</v>
      </c>
    </row>
    <row r="490" spans="1:49" s="218" customFormat="1" ht="24" customHeight="1">
      <c r="A490" s="206" t="s">
        <v>1519</v>
      </c>
      <c r="B490" s="206" t="s">
        <v>1647</v>
      </c>
      <c r="C490" s="206" t="s">
        <v>1581</v>
      </c>
      <c r="D490" s="52">
        <v>890905211</v>
      </c>
      <c r="E490" s="53" t="s">
        <v>116</v>
      </c>
      <c r="F490" s="52" t="s">
        <v>762</v>
      </c>
      <c r="G490" s="207">
        <v>3719247862850</v>
      </c>
      <c r="H490" s="53" t="s">
        <v>763</v>
      </c>
      <c r="I490" s="52" t="s">
        <v>764</v>
      </c>
      <c r="J490" s="52" t="s">
        <v>571</v>
      </c>
      <c r="K490" s="208">
        <v>4600043562</v>
      </c>
      <c r="L490" s="209" t="s">
        <v>775</v>
      </c>
      <c r="M490" s="209" t="s">
        <v>766</v>
      </c>
      <c r="N490" s="210" t="s">
        <v>776</v>
      </c>
      <c r="O490" s="209" t="s">
        <v>768</v>
      </c>
      <c r="P490" s="209" t="s">
        <v>782</v>
      </c>
      <c r="Q490" s="210" t="s">
        <v>1057</v>
      </c>
      <c r="R490" s="211">
        <v>29867244</v>
      </c>
      <c r="S490" s="212">
        <v>890101977</v>
      </c>
      <c r="T490" s="210" t="s">
        <v>1058</v>
      </c>
      <c r="U490" s="209" t="s">
        <v>777</v>
      </c>
      <c r="V490" s="88">
        <v>41204</v>
      </c>
      <c r="W490" s="212">
        <v>71700455</v>
      </c>
      <c r="X490" s="210" t="s">
        <v>1059</v>
      </c>
      <c r="Y490" s="209" t="s">
        <v>771</v>
      </c>
      <c r="Z490" s="209" t="s">
        <v>772</v>
      </c>
      <c r="AA490" s="209">
        <v>62</v>
      </c>
      <c r="AB490" s="209" t="s">
        <v>773</v>
      </c>
      <c r="AC490" s="211">
        <v>0</v>
      </c>
      <c r="AD490" s="209" t="s">
        <v>773</v>
      </c>
      <c r="AE490" s="88">
        <v>41204</v>
      </c>
      <c r="AF490" s="213">
        <v>41265</v>
      </c>
      <c r="AG490" s="209" t="s">
        <v>773</v>
      </c>
      <c r="AH490" s="220"/>
      <c r="AI490" s="220"/>
      <c r="AJ490" s="220"/>
      <c r="AK490" s="220"/>
      <c r="AL490" s="220"/>
      <c r="AM490" s="220"/>
      <c r="AN490" s="220"/>
      <c r="AO490" s="220"/>
      <c r="AP490" s="220"/>
      <c r="AQ490" s="220"/>
      <c r="AR490" s="220"/>
      <c r="AS490" s="220"/>
      <c r="AT490" s="220"/>
      <c r="AU490" s="217">
        <f t="shared" si="24"/>
        <v>1</v>
      </c>
      <c r="AV490" s="217">
        <f t="shared" si="25"/>
        <v>62</v>
      </c>
      <c r="AW490" s="217">
        <f t="shared" si="23"/>
        <v>0</v>
      </c>
    </row>
    <row r="491" spans="1:49" s="218" customFormat="1" ht="24" customHeight="1">
      <c r="A491" s="206" t="s">
        <v>1575</v>
      </c>
      <c r="B491" s="206" t="s">
        <v>930</v>
      </c>
      <c r="C491" s="206" t="s">
        <v>1577</v>
      </c>
      <c r="D491" s="52">
        <v>890905211</v>
      </c>
      <c r="E491" s="53" t="s">
        <v>116</v>
      </c>
      <c r="F491" s="52" t="s">
        <v>786</v>
      </c>
      <c r="G491" s="207">
        <v>3719247862850</v>
      </c>
      <c r="H491" s="53" t="s">
        <v>763</v>
      </c>
      <c r="I491" s="52" t="s">
        <v>764</v>
      </c>
      <c r="J491" s="52" t="s">
        <v>571</v>
      </c>
      <c r="K491" s="208">
        <v>4600043563</v>
      </c>
      <c r="L491" s="209" t="s">
        <v>765</v>
      </c>
      <c r="M491" s="209" t="s">
        <v>766</v>
      </c>
      <c r="N491" s="210" t="s">
        <v>793</v>
      </c>
      <c r="O491" s="209" t="s">
        <v>768</v>
      </c>
      <c r="P491" s="209" t="s">
        <v>769</v>
      </c>
      <c r="Q491" s="210" t="s">
        <v>1060</v>
      </c>
      <c r="R491" s="211">
        <v>222000000</v>
      </c>
      <c r="S491" s="212">
        <v>800093455</v>
      </c>
      <c r="T491" s="210" t="s">
        <v>1061</v>
      </c>
      <c r="U491" s="209" t="s">
        <v>777</v>
      </c>
      <c r="V491" s="88">
        <v>41205</v>
      </c>
      <c r="W491" s="212">
        <v>43009438</v>
      </c>
      <c r="X491" s="210" t="s">
        <v>1578</v>
      </c>
      <c r="Y491" s="209" t="s">
        <v>771</v>
      </c>
      <c r="Z491" s="209" t="s">
        <v>772</v>
      </c>
      <c r="AA491" s="209">
        <v>61</v>
      </c>
      <c r="AB491" s="209" t="s">
        <v>773</v>
      </c>
      <c r="AC491" s="211">
        <v>0</v>
      </c>
      <c r="AD491" s="209" t="s">
        <v>773</v>
      </c>
      <c r="AE491" s="88">
        <v>41205</v>
      </c>
      <c r="AF491" s="213">
        <v>41265</v>
      </c>
      <c r="AG491" s="209" t="s">
        <v>774</v>
      </c>
      <c r="AH491" s="220"/>
      <c r="AI491" s="220"/>
      <c r="AJ491" s="220"/>
      <c r="AK491" s="220"/>
      <c r="AL491" s="220"/>
      <c r="AM491" s="220"/>
      <c r="AN491" s="220"/>
      <c r="AO491" s="220"/>
      <c r="AP491" s="220"/>
      <c r="AQ491" s="220"/>
      <c r="AR491" s="220"/>
      <c r="AS491" s="220"/>
      <c r="AT491" s="220"/>
      <c r="AU491" s="217">
        <f t="shared" si="24"/>
        <v>1</v>
      </c>
      <c r="AV491" s="217">
        <f t="shared" si="25"/>
        <v>61</v>
      </c>
      <c r="AW491" s="217">
        <f t="shared" si="23"/>
        <v>0</v>
      </c>
    </row>
    <row r="492" spans="1:49" s="218" customFormat="1" ht="24" customHeight="1">
      <c r="A492" s="206" t="s">
        <v>1558</v>
      </c>
      <c r="B492" s="206" t="s">
        <v>527</v>
      </c>
      <c r="C492" s="206" t="s">
        <v>1603</v>
      </c>
      <c r="D492" s="52">
        <v>890905211</v>
      </c>
      <c r="E492" s="53" t="s">
        <v>116</v>
      </c>
      <c r="F492" s="52" t="s">
        <v>762</v>
      </c>
      <c r="G492" s="207">
        <v>3719247862850</v>
      </c>
      <c r="H492" s="53" t="s">
        <v>763</v>
      </c>
      <c r="I492" s="52" t="s">
        <v>764</v>
      </c>
      <c r="J492" s="52" t="s">
        <v>571</v>
      </c>
      <c r="K492" s="208">
        <v>4600043571</v>
      </c>
      <c r="L492" s="209" t="s">
        <v>765</v>
      </c>
      <c r="M492" s="209" t="s">
        <v>766</v>
      </c>
      <c r="N492" s="210" t="s">
        <v>780</v>
      </c>
      <c r="O492" s="209" t="s">
        <v>768</v>
      </c>
      <c r="P492" s="209" t="s">
        <v>788</v>
      </c>
      <c r="Q492" s="210" t="s">
        <v>1062</v>
      </c>
      <c r="R492" s="211">
        <v>251339040</v>
      </c>
      <c r="S492" s="212">
        <v>890980153</v>
      </c>
      <c r="T492" s="210" t="s">
        <v>1587</v>
      </c>
      <c r="U492" s="209" t="s">
        <v>777</v>
      </c>
      <c r="V492" s="88">
        <v>41207</v>
      </c>
      <c r="W492" s="212">
        <v>71667720</v>
      </c>
      <c r="X492" s="210" t="s">
        <v>1063</v>
      </c>
      <c r="Y492" s="209" t="s">
        <v>771</v>
      </c>
      <c r="Z492" s="209" t="s">
        <v>772</v>
      </c>
      <c r="AA492" s="209">
        <v>62</v>
      </c>
      <c r="AB492" s="209" t="s">
        <v>773</v>
      </c>
      <c r="AC492" s="211">
        <v>0</v>
      </c>
      <c r="AD492" s="209" t="s">
        <v>773</v>
      </c>
      <c r="AE492" s="88">
        <v>41207</v>
      </c>
      <c r="AF492" s="213">
        <v>41268</v>
      </c>
      <c r="AG492" s="209" t="s">
        <v>773</v>
      </c>
      <c r="AH492" s="220"/>
      <c r="AI492" s="220"/>
      <c r="AJ492" s="220"/>
      <c r="AK492" s="220"/>
      <c r="AL492" s="220"/>
      <c r="AM492" s="220"/>
      <c r="AN492" s="220"/>
      <c r="AO492" s="220"/>
      <c r="AP492" s="220"/>
      <c r="AQ492" s="220"/>
      <c r="AR492" s="220"/>
      <c r="AS492" s="220"/>
      <c r="AT492" s="220"/>
      <c r="AU492" s="217">
        <f t="shared" si="24"/>
        <v>1</v>
      </c>
      <c r="AV492" s="217">
        <f t="shared" si="25"/>
        <v>62</v>
      </c>
      <c r="AW492" s="217">
        <f t="shared" si="23"/>
        <v>0</v>
      </c>
    </row>
    <row r="493" spans="1:49" s="218" customFormat="1" ht="24" customHeight="1">
      <c r="A493" s="206" t="s">
        <v>1519</v>
      </c>
      <c r="B493" s="206" t="s">
        <v>1520</v>
      </c>
      <c r="C493" s="206" t="s">
        <v>1581</v>
      </c>
      <c r="D493" s="52">
        <v>890905211</v>
      </c>
      <c r="E493" s="53" t="s">
        <v>116</v>
      </c>
      <c r="F493" s="52" t="s">
        <v>762</v>
      </c>
      <c r="G493" s="207">
        <v>3719247862850</v>
      </c>
      <c r="H493" s="53" t="s">
        <v>763</v>
      </c>
      <c r="I493" s="52" t="s">
        <v>764</v>
      </c>
      <c r="J493" s="52" t="s">
        <v>571</v>
      </c>
      <c r="K493" s="208">
        <v>4600043572</v>
      </c>
      <c r="L493" s="209" t="s">
        <v>765</v>
      </c>
      <c r="M493" s="209" t="s">
        <v>766</v>
      </c>
      <c r="N493" s="210" t="s">
        <v>767</v>
      </c>
      <c r="O493" s="209" t="s">
        <v>768</v>
      </c>
      <c r="P493" s="209" t="s">
        <v>782</v>
      </c>
      <c r="Q493" s="210" t="s">
        <v>1064</v>
      </c>
      <c r="R493" s="211">
        <v>40000000</v>
      </c>
      <c r="S493" s="212">
        <v>830073417</v>
      </c>
      <c r="T493" s="210" t="s">
        <v>1065</v>
      </c>
      <c r="U493" s="209" t="s">
        <v>777</v>
      </c>
      <c r="V493" s="88">
        <v>41205</v>
      </c>
      <c r="W493" s="212">
        <v>70040135</v>
      </c>
      <c r="X493" s="210" t="s">
        <v>949</v>
      </c>
      <c r="Y493" s="209" t="s">
        <v>771</v>
      </c>
      <c r="Z493" s="209" t="s">
        <v>772</v>
      </c>
      <c r="AA493" s="209">
        <v>78</v>
      </c>
      <c r="AB493" s="209" t="s">
        <v>773</v>
      </c>
      <c r="AC493" s="211">
        <v>0</v>
      </c>
      <c r="AD493" s="209" t="s">
        <v>773</v>
      </c>
      <c r="AE493" s="88">
        <v>41205</v>
      </c>
      <c r="AF493" s="213">
        <v>41282</v>
      </c>
      <c r="AG493" s="209" t="s">
        <v>773</v>
      </c>
      <c r="AH493" s="220"/>
      <c r="AI493" s="220"/>
      <c r="AJ493" s="220"/>
      <c r="AK493" s="220"/>
      <c r="AL493" s="220"/>
      <c r="AM493" s="220"/>
      <c r="AN493" s="220"/>
      <c r="AO493" s="220"/>
      <c r="AP493" s="220"/>
      <c r="AQ493" s="220"/>
      <c r="AR493" s="220"/>
      <c r="AS493" s="220"/>
      <c r="AT493" s="220"/>
      <c r="AU493" s="217">
        <f t="shared" si="24"/>
        <v>1</v>
      </c>
      <c r="AV493" s="217">
        <f t="shared" si="25"/>
        <v>78</v>
      </c>
      <c r="AW493" s="217">
        <f t="shared" si="23"/>
        <v>0</v>
      </c>
    </row>
    <row r="494" spans="1:49" s="218" customFormat="1" ht="24" customHeight="1">
      <c r="A494" s="206" t="s">
        <v>1551</v>
      </c>
      <c r="B494" s="206" t="s">
        <v>1552</v>
      </c>
      <c r="C494" s="206" t="s">
        <v>1586</v>
      </c>
      <c r="D494" s="52">
        <v>890905211</v>
      </c>
      <c r="E494" s="53" t="s">
        <v>116</v>
      </c>
      <c r="F494" s="52" t="s">
        <v>762</v>
      </c>
      <c r="G494" s="207">
        <v>3719247862850</v>
      </c>
      <c r="H494" s="53" t="s">
        <v>763</v>
      </c>
      <c r="I494" s="52" t="s">
        <v>764</v>
      </c>
      <c r="J494" s="52" t="s">
        <v>571</v>
      </c>
      <c r="K494" s="208">
        <v>4600043574</v>
      </c>
      <c r="L494" s="209" t="s">
        <v>765</v>
      </c>
      <c r="M494" s="209" t="s">
        <v>766</v>
      </c>
      <c r="N494" s="210" t="s">
        <v>767</v>
      </c>
      <c r="O494" s="209" t="s">
        <v>768</v>
      </c>
      <c r="P494" s="209" t="s">
        <v>769</v>
      </c>
      <c r="Q494" s="210" t="s">
        <v>1066</v>
      </c>
      <c r="R494" s="211">
        <v>4410000</v>
      </c>
      <c r="S494" s="212">
        <v>32275877</v>
      </c>
      <c r="T494" s="210" t="s">
        <v>1067</v>
      </c>
      <c r="U494" s="209" t="s">
        <v>770</v>
      </c>
      <c r="V494" s="88">
        <v>41213</v>
      </c>
      <c r="W494" s="212">
        <v>43070678</v>
      </c>
      <c r="X494" s="210" t="s">
        <v>958</v>
      </c>
      <c r="Y494" s="209" t="s">
        <v>771</v>
      </c>
      <c r="Z494" s="209" t="s">
        <v>772</v>
      </c>
      <c r="AA494" s="209">
        <v>61</v>
      </c>
      <c r="AB494" s="209" t="s">
        <v>773</v>
      </c>
      <c r="AC494" s="211">
        <v>0</v>
      </c>
      <c r="AD494" s="209" t="s">
        <v>773</v>
      </c>
      <c r="AE494" s="88">
        <v>41213</v>
      </c>
      <c r="AF494" s="213">
        <v>41273</v>
      </c>
      <c r="AG494" s="209" t="s">
        <v>774</v>
      </c>
      <c r="AH494" s="220"/>
      <c r="AI494" s="220"/>
      <c r="AJ494" s="220"/>
      <c r="AK494" s="220"/>
      <c r="AL494" s="220"/>
      <c r="AM494" s="220"/>
      <c r="AN494" s="220"/>
      <c r="AO494" s="220"/>
      <c r="AP494" s="220"/>
      <c r="AQ494" s="220"/>
      <c r="AR494" s="220"/>
      <c r="AS494" s="220"/>
      <c r="AT494" s="220"/>
      <c r="AU494" s="217">
        <f t="shared" si="24"/>
        <v>1</v>
      </c>
      <c r="AV494" s="217">
        <f t="shared" si="25"/>
        <v>61</v>
      </c>
      <c r="AW494" s="217">
        <f t="shared" si="23"/>
        <v>0</v>
      </c>
    </row>
    <row r="495" spans="1:49" s="218" customFormat="1" ht="24" customHeight="1">
      <c r="A495" s="206" t="s">
        <v>1519</v>
      </c>
      <c r="B495" s="206" t="s">
        <v>1526</v>
      </c>
      <c r="C495" s="206" t="s">
        <v>1581</v>
      </c>
      <c r="D495" s="52">
        <v>890905211</v>
      </c>
      <c r="E495" s="53" t="s">
        <v>116</v>
      </c>
      <c r="F495" s="52" t="s">
        <v>762</v>
      </c>
      <c r="G495" s="207">
        <v>3719247862850</v>
      </c>
      <c r="H495" s="53" t="s">
        <v>763</v>
      </c>
      <c r="I495" s="52" t="s">
        <v>764</v>
      </c>
      <c r="J495" s="52" t="s">
        <v>571</v>
      </c>
      <c r="K495" s="208">
        <v>4600043581</v>
      </c>
      <c r="L495" s="209" t="s">
        <v>778</v>
      </c>
      <c r="M495" s="209" t="s">
        <v>766</v>
      </c>
      <c r="N495" s="210" t="s">
        <v>776</v>
      </c>
      <c r="O495" s="209" t="s">
        <v>768</v>
      </c>
      <c r="P495" s="209" t="s">
        <v>782</v>
      </c>
      <c r="Q495" s="210" t="s">
        <v>1068</v>
      </c>
      <c r="R495" s="211">
        <v>275500000</v>
      </c>
      <c r="S495" s="212">
        <v>800240039</v>
      </c>
      <c r="T495" s="210" t="s">
        <v>1069</v>
      </c>
      <c r="U495" s="209" t="s">
        <v>777</v>
      </c>
      <c r="V495" s="88">
        <v>41205</v>
      </c>
      <c r="W495" s="212">
        <v>43494125</v>
      </c>
      <c r="X495" s="210" t="s">
        <v>1070</v>
      </c>
      <c r="Y495" s="209" t="s">
        <v>771</v>
      </c>
      <c r="Z495" s="209" t="s">
        <v>772</v>
      </c>
      <c r="AA495" s="209">
        <v>70</v>
      </c>
      <c r="AB495" s="209" t="s">
        <v>773</v>
      </c>
      <c r="AC495" s="211">
        <v>0</v>
      </c>
      <c r="AD495" s="209" t="s">
        <v>773</v>
      </c>
      <c r="AE495" s="88">
        <v>41205</v>
      </c>
      <c r="AF495" s="213">
        <v>41274</v>
      </c>
      <c r="AG495" s="209" t="s">
        <v>773</v>
      </c>
      <c r="AH495" s="220"/>
      <c r="AI495" s="220"/>
      <c r="AJ495" s="220"/>
      <c r="AK495" s="220"/>
      <c r="AL495" s="220"/>
      <c r="AM495" s="220"/>
      <c r="AN495" s="220"/>
      <c r="AO495" s="220"/>
      <c r="AP495" s="220"/>
      <c r="AQ495" s="220"/>
      <c r="AR495" s="220"/>
      <c r="AS495" s="220"/>
      <c r="AT495" s="220"/>
      <c r="AU495" s="217">
        <f t="shared" si="24"/>
        <v>1</v>
      </c>
      <c r="AV495" s="217">
        <f t="shared" si="25"/>
        <v>70</v>
      </c>
      <c r="AW495" s="217">
        <f t="shared" si="23"/>
        <v>0</v>
      </c>
    </row>
    <row r="496" spans="1:49" s="218" customFormat="1" ht="24" customHeight="1">
      <c r="A496" s="206" t="s">
        <v>1611</v>
      </c>
      <c r="B496" s="206" t="s">
        <v>413</v>
      </c>
      <c r="C496" s="206" t="s">
        <v>1613</v>
      </c>
      <c r="D496" s="52">
        <v>890905211</v>
      </c>
      <c r="E496" s="53" t="s">
        <v>116</v>
      </c>
      <c r="F496" s="52" t="s">
        <v>762</v>
      </c>
      <c r="G496" s="207">
        <v>3719247862850</v>
      </c>
      <c r="H496" s="53" t="s">
        <v>763</v>
      </c>
      <c r="I496" s="52" t="s">
        <v>764</v>
      </c>
      <c r="J496" s="52" t="s">
        <v>571</v>
      </c>
      <c r="K496" s="208">
        <v>4600043582</v>
      </c>
      <c r="L496" s="209" t="s">
        <v>765</v>
      </c>
      <c r="M496" s="209" t="s">
        <v>766</v>
      </c>
      <c r="N496" s="210" t="s">
        <v>767</v>
      </c>
      <c r="O496" s="209" t="s">
        <v>768</v>
      </c>
      <c r="P496" s="209" t="s">
        <v>769</v>
      </c>
      <c r="Q496" s="210" t="s">
        <v>1071</v>
      </c>
      <c r="R496" s="211">
        <v>8323420</v>
      </c>
      <c r="S496" s="212">
        <v>71371461</v>
      </c>
      <c r="T496" s="210" t="s">
        <v>1072</v>
      </c>
      <c r="U496" s="209" t="s">
        <v>770</v>
      </c>
      <c r="V496" s="88">
        <v>41200</v>
      </c>
      <c r="W496" s="212">
        <v>21736256</v>
      </c>
      <c r="X496" s="210" t="s">
        <v>414</v>
      </c>
      <c r="Y496" s="209" t="s">
        <v>771</v>
      </c>
      <c r="Z496" s="209" t="s">
        <v>772</v>
      </c>
      <c r="AA496" s="209">
        <v>75</v>
      </c>
      <c r="AB496" s="209" t="s">
        <v>773</v>
      </c>
      <c r="AC496" s="211">
        <v>0</v>
      </c>
      <c r="AD496" s="209" t="s">
        <v>773</v>
      </c>
      <c r="AE496" s="88">
        <v>41200</v>
      </c>
      <c r="AF496" s="213">
        <v>41274</v>
      </c>
      <c r="AG496" s="209" t="s">
        <v>774</v>
      </c>
      <c r="AH496" s="220"/>
      <c r="AI496" s="220"/>
      <c r="AJ496" s="220"/>
      <c r="AK496" s="220"/>
      <c r="AL496" s="220"/>
      <c r="AM496" s="220"/>
      <c r="AN496" s="220"/>
      <c r="AO496" s="220"/>
      <c r="AP496" s="220"/>
      <c r="AQ496" s="220"/>
      <c r="AR496" s="220"/>
      <c r="AS496" s="220"/>
      <c r="AT496" s="220"/>
      <c r="AU496" s="217">
        <f t="shared" si="24"/>
        <v>1</v>
      </c>
      <c r="AV496" s="217">
        <f t="shared" si="25"/>
        <v>75</v>
      </c>
      <c r="AW496" s="217">
        <f t="shared" si="23"/>
        <v>0</v>
      </c>
    </row>
    <row r="497" spans="1:49" s="218" customFormat="1" ht="24" customHeight="1">
      <c r="A497" s="206" t="s">
        <v>1551</v>
      </c>
      <c r="B497" s="206" t="s">
        <v>1566</v>
      </c>
      <c r="C497" s="206" t="s">
        <v>1586</v>
      </c>
      <c r="D497" s="52">
        <v>890905211</v>
      </c>
      <c r="E497" s="53" t="s">
        <v>116</v>
      </c>
      <c r="F497" s="52" t="s">
        <v>786</v>
      </c>
      <c r="G497" s="207">
        <v>3719247862850</v>
      </c>
      <c r="H497" s="53" t="s">
        <v>763</v>
      </c>
      <c r="I497" s="52" t="s">
        <v>764</v>
      </c>
      <c r="J497" s="52" t="s">
        <v>571</v>
      </c>
      <c r="K497" s="208">
        <v>4600043587</v>
      </c>
      <c r="L497" s="209"/>
      <c r="M497" s="209" t="s">
        <v>766</v>
      </c>
      <c r="N497" s="210" t="s">
        <v>787</v>
      </c>
      <c r="O497" s="209" t="s">
        <v>768</v>
      </c>
      <c r="P497" s="209" t="s">
        <v>769</v>
      </c>
      <c r="Q497" s="210" t="s">
        <v>1073</v>
      </c>
      <c r="R497" s="211">
        <v>15000000</v>
      </c>
      <c r="S497" s="212">
        <v>890980040</v>
      </c>
      <c r="T497" s="210" t="s">
        <v>1624</v>
      </c>
      <c r="U497" s="209" t="s">
        <v>777</v>
      </c>
      <c r="V497" s="88">
        <v>41200</v>
      </c>
      <c r="W497" s="212">
        <v>43070678</v>
      </c>
      <c r="X497" s="210" t="s">
        <v>958</v>
      </c>
      <c r="Y497" s="209" t="s">
        <v>771</v>
      </c>
      <c r="Z497" s="209" t="s">
        <v>772</v>
      </c>
      <c r="AA497" s="209">
        <v>365</v>
      </c>
      <c r="AB497" s="209" t="s">
        <v>773</v>
      </c>
      <c r="AC497" s="211">
        <v>0</v>
      </c>
      <c r="AD497" s="209" t="s">
        <v>773</v>
      </c>
      <c r="AE497" s="88">
        <v>41200</v>
      </c>
      <c r="AF497" s="213">
        <v>41564</v>
      </c>
      <c r="AG497" s="209" t="s">
        <v>774</v>
      </c>
      <c r="AH497" s="220"/>
      <c r="AI497" s="220"/>
      <c r="AJ497" s="220"/>
      <c r="AK497" s="220"/>
      <c r="AL497" s="220"/>
      <c r="AM497" s="220"/>
      <c r="AN497" s="220"/>
      <c r="AO497" s="220"/>
      <c r="AP497" s="220"/>
      <c r="AQ497" s="220"/>
      <c r="AR497" s="220"/>
      <c r="AS497" s="220"/>
      <c r="AT497" s="220"/>
      <c r="AU497" s="217">
        <f t="shared" si="24"/>
        <v>1</v>
      </c>
      <c r="AV497" s="217">
        <f t="shared" si="25"/>
        <v>365</v>
      </c>
      <c r="AW497" s="217">
        <f t="shared" si="23"/>
        <v>0</v>
      </c>
    </row>
    <row r="498" spans="1:49" s="218" customFormat="1" ht="24" customHeight="1">
      <c r="A498" s="206" t="s">
        <v>899</v>
      </c>
      <c r="B498" s="206" t="s">
        <v>931</v>
      </c>
      <c r="C498" s="206" t="s">
        <v>901</v>
      </c>
      <c r="D498" s="52">
        <v>890905211</v>
      </c>
      <c r="E498" s="53" t="s">
        <v>116</v>
      </c>
      <c r="F498" s="52" t="s">
        <v>762</v>
      </c>
      <c r="G498" s="207">
        <v>3719247862850</v>
      </c>
      <c r="H498" s="53" t="s">
        <v>763</v>
      </c>
      <c r="I498" s="52" t="s">
        <v>764</v>
      </c>
      <c r="J498" s="52" t="s">
        <v>571</v>
      </c>
      <c r="K498" s="208">
        <v>4600043589</v>
      </c>
      <c r="L498" s="209" t="s">
        <v>765</v>
      </c>
      <c r="M498" s="209" t="s">
        <v>766</v>
      </c>
      <c r="N498" s="210" t="s">
        <v>780</v>
      </c>
      <c r="O498" s="209" t="s">
        <v>768</v>
      </c>
      <c r="P498" s="209" t="s">
        <v>769</v>
      </c>
      <c r="Q498" s="210" t="s">
        <v>1074</v>
      </c>
      <c r="R498" s="211">
        <v>620109000</v>
      </c>
      <c r="S498" s="212">
        <v>890980153</v>
      </c>
      <c r="T498" s="210" t="s">
        <v>1587</v>
      </c>
      <c r="U498" s="209" t="s">
        <v>777</v>
      </c>
      <c r="V498" s="88">
        <v>41205</v>
      </c>
      <c r="W498" s="212">
        <v>3481784</v>
      </c>
      <c r="X498" s="210" t="s">
        <v>1055</v>
      </c>
      <c r="Y498" s="209" t="s">
        <v>771</v>
      </c>
      <c r="Z498" s="209" t="s">
        <v>772</v>
      </c>
      <c r="AA498" s="209">
        <v>70</v>
      </c>
      <c r="AB498" s="209" t="s">
        <v>773</v>
      </c>
      <c r="AC498" s="211">
        <v>0</v>
      </c>
      <c r="AD498" s="209" t="s">
        <v>773</v>
      </c>
      <c r="AE498" s="88">
        <v>41205</v>
      </c>
      <c r="AF498" s="213">
        <v>41274</v>
      </c>
      <c r="AG498" s="209" t="s">
        <v>774</v>
      </c>
      <c r="AH498" s="220"/>
      <c r="AI498" s="220"/>
      <c r="AJ498" s="220"/>
      <c r="AK498" s="220"/>
      <c r="AL498" s="220"/>
      <c r="AM498" s="220"/>
      <c r="AN498" s="220"/>
      <c r="AO498" s="220"/>
      <c r="AP498" s="220"/>
      <c r="AQ498" s="220"/>
      <c r="AR498" s="220"/>
      <c r="AS498" s="220"/>
      <c r="AT498" s="220"/>
      <c r="AU498" s="217">
        <f t="shared" si="24"/>
        <v>1</v>
      </c>
      <c r="AV498" s="217">
        <f t="shared" si="25"/>
        <v>70</v>
      </c>
      <c r="AW498" s="217">
        <f t="shared" si="23"/>
        <v>0</v>
      </c>
    </row>
    <row r="499" spans="1:49" s="218" customFormat="1" ht="24" customHeight="1">
      <c r="A499" s="206" t="s">
        <v>1536</v>
      </c>
      <c r="B499" s="206" t="s">
        <v>1537</v>
      </c>
      <c r="C499" s="206" t="s">
        <v>1582</v>
      </c>
      <c r="D499" s="52">
        <v>890905211</v>
      </c>
      <c r="E499" s="53" t="s">
        <v>116</v>
      </c>
      <c r="F499" s="52"/>
      <c r="G499" s="207">
        <v>3719247862850</v>
      </c>
      <c r="H499" s="53" t="s">
        <v>763</v>
      </c>
      <c r="I499" s="52" t="s">
        <v>764</v>
      </c>
      <c r="J499" s="52" t="s">
        <v>571</v>
      </c>
      <c r="K499" s="208">
        <v>4600043590</v>
      </c>
      <c r="L499" s="209"/>
      <c r="M499" s="209" t="s">
        <v>766</v>
      </c>
      <c r="N499" s="210" t="s">
        <v>776</v>
      </c>
      <c r="O499" s="209" t="s">
        <v>768</v>
      </c>
      <c r="P499" s="209" t="s">
        <v>769</v>
      </c>
      <c r="Q499" s="210" t="s">
        <v>1075</v>
      </c>
      <c r="R499" s="211">
        <v>1260000</v>
      </c>
      <c r="S499" s="212">
        <v>8161572</v>
      </c>
      <c r="T499" s="210" t="s">
        <v>1076</v>
      </c>
      <c r="U499" s="209" t="s">
        <v>770</v>
      </c>
      <c r="V499" s="88">
        <v>41201</v>
      </c>
      <c r="W499" s="212">
        <v>43972041</v>
      </c>
      <c r="X499" s="210" t="s">
        <v>416</v>
      </c>
      <c r="Y499" s="209" t="s">
        <v>771</v>
      </c>
      <c r="Z499" s="209" t="s">
        <v>772</v>
      </c>
      <c r="AA499" s="209">
        <v>32</v>
      </c>
      <c r="AB499" s="209" t="s">
        <v>773</v>
      </c>
      <c r="AC499" s="211">
        <v>0</v>
      </c>
      <c r="AD499" s="209" t="s">
        <v>773</v>
      </c>
      <c r="AE499" s="88">
        <v>41201</v>
      </c>
      <c r="AF499" s="213">
        <v>41232</v>
      </c>
      <c r="AG499" s="209" t="s">
        <v>773</v>
      </c>
      <c r="AH499" s="220"/>
      <c r="AI499" s="220"/>
      <c r="AJ499" s="220"/>
      <c r="AK499" s="220"/>
      <c r="AL499" s="220"/>
      <c r="AM499" s="220"/>
      <c r="AN499" s="220"/>
      <c r="AO499" s="220"/>
      <c r="AP499" s="220"/>
      <c r="AQ499" s="220"/>
      <c r="AR499" s="220"/>
      <c r="AS499" s="220"/>
      <c r="AT499" s="220"/>
      <c r="AU499" s="217">
        <f t="shared" si="24"/>
        <v>1</v>
      </c>
      <c r="AV499" s="217">
        <f t="shared" si="25"/>
        <v>32</v>
      </c>
      <c r="AW499" s="217">
        <f t="shared" si="23"/>
        <v>0</v>
      </c>
    </row>
    <row r="500" spans="1:49" s="218" customFormat="1" ht="24" customHeight="1">
      <c r="A500" s="206" t="s">
        <v>1519</v>
      </c>
      <c r="B500" s="206" t="s">
        <v>1647</v>
      </c>
      <c r="C500" s="206" t="s">
        <v>1581</v>
      </c>
      <c r="D500" s="52">
        <v>890905211</v>
      </c>
      <c r="E500" s="53" t="s">
        <v>116</v>
      </c>
      <c r="F500" s="52"/>
      <c r="G500" s="207">
        <v>3719247862850</v>
      </c>
      <c r="H500" s="53" t="s">
        <v>763</v>
      </c>
      <c r="I500" s="52" t="s">
        <v>764</v>
      </c>
      <c r="J500" s="52" t="s">
        <v>571</v>
      </c>
      <c r="K500" s="208">
        <v>4600043592</v>
      </c>
      <c r="L500" s="209" t="s">
        <v>765</v>
      </c>
      <c r="M500" s="209" t="s">
        <v>766</v>
      </c>
      <c r="N500" s="210" t="s">
        <v>767</v>
      </c>
      <c r="O500" s="209" t="s">
        <v>768</v>
      </c>
      <c r="P500" s="209" t="s">
        <v>782</v>
      </c>
      <c r="Q500" s="210" t="s">
        <v>1077</v>
      </c>
      <c r="R500" s="211">
        <v>7694232</v>
      </c>
      <c r="S500" s="212">
        <v>78696074</v>
      </c>
      <c r="T500" s="210" t="s">
        <v>1078</v>
      </c>
      <c r="U500" s="209" t="s">
        <v>777</v>
      </c>
      <c r="V500" s="88">
        <v>41205</v>
      </c>
      <c r="W500" s="212">
        <v>86054091</v>
      </c>
      <c r="X500" s="210" t="s">
        <v>436</v>
      </c>
      <c r="Y500" s="209" t="s">
        <v>771</v>
      </c>
      <c r="Z500" s="209" t="s">
        <v>772</v>
      </c>
      <c r="AA500" s="209">
        <v>67</v>
      </c>
      <c r="AB500" s="209" t="s">
        <v>773</v>
      </c>
      <c r="AC500" s="211">
        <v>0</v>
      </c>
      <c r="AD500" s="209" t="s">
        <v>773</v>
      </c>
      <c r="AE500" s="88">
        <v>41205</v>
      </c>
      <c r="AF500" s="213">
        <v>41271</v>
      </c>
      <c r="AG500" s="209" t="s">
        <v>773</v>
      </c>
      <c r="AH500" s="220"/>
      <c r="AI500" s="220"/>
      <c r="AJ500" s="220"/>
      <c r="AK500" s="220"/>
      <c r="AL500" s="220"/>
      <c r="AM500" s="220"/>
      <c r="AN500" s="220"/>
      <c r="AO500" s="220"/>
      <c r="AP500" s="220"/>
      <c r="AQ500" s="220"/>
      <c r="AR500" s="220"/>
      <c r="AS500" s="220"/>
      <c r="AT500" s="220"/>
      <c r="AU500" s="217">
        <f t="shared" si="24"/>
        <v>1</v>
      </c>
      <c r="AV500" s="217">
        <f t="shared" si="25"/>
        <v>67</v>
      </c>
      <c r="AW500" s="217">
        <f t="shared" si="23"/>
        <v>0</v>
      </c>
    </row>
    <row r="501" spans="1:49" s="218" customFormat="1" ht="24" customHeight="1">
      <c r="A501" s="206" t="s">
        <v>1611</v>
      </c>
      <c r="B501" s="206" t="s">
        <v>419</v>
      </c>
      <c r="C501" s="206" t="s">
        <v>1613</v>
      </c>
      <c r="D501" s="52">
        <v>890905211</v>
      </c>
      <c r="E501" s="53" t="s">
        <v>116</v>
      </c>
      <c r="F501" s="52"/>
      <c r="G501" s="207">
        <v>3719247862850</v>
      </c>
      <c r="H501" s="53" t="s">
        <v>763</v>
      </c>
      <c r="I501" s="52" t="s">
        <v>764</v>
      </c>
      <c r="J501" s="52" t="s">
        <v>571</v>
      </c>
      <c r="K501" s="208">
        <v>4600043595</v>
      </c>
      <c r="L501" s="209" t="s">
        <v>765</v>
      </c>
      <c r="M501" s="209" t="s">
        <v>766</v>
      </c>
      <c r="N501" s="210" t="s">
        <v>767</v>
      </c>
      <c r="O501" s="209" t="s">
        <v>768</v>
      </c>
      <c r="P501" s="209" t="s">
        <v>769</v>
      </c>
      <c r="Q501" s="210" t="s">
        <v>1079</v>
      </c>
      <c r="R501" s="211">
        <v>8323419</v>
      </c>
      <c r="S501" s="212">
        <v>39357798</v>
      </c>
      <c r="T501" s="210" t="s">
        <v>1080</v>
      </c>
      <c r="U501" s="209" t="s">
        <v>770</v>
      </c>
      <c r="V501" s="88">
        <v>41206</v>
      </c>
      <c r="W501" s="212">
        <v>43747813</v>
      </c>
      <c r="X501" s="210" t="s">
        <v>1081</v>
      </c>
      <c r="Y501" s="209" t="s">
        <v>771</v>
      </c>
      <c r="Z501" s="209" t="s">
        <v>772</v>
      </c>
      <c r="AA501" s="209">
        <v>69</v>
      </c>
      <c r="AB501" s="209" t="s">
        <v>773</v>
      </c>
      <c r="AC501" s="211">
        <v>0</v>
      </c>
      <c r="AD501" s="209" t="s">
        <v>773</v>
      </c>
      <c r="AE501" s="88">
        <v>41206</v>
      </c>
      <c r="AF501" s="213">
        <v>41274</v>
      </c>
      <c r="AG501" s="209" t="s">
        <v>774</v>
      </c>
      <c r="AH501" s="220"/>
      <c r="AI501" s="220"/>
      <c r="AJ501" s="220"/>
      <c r="AK501" s="220"/>
      <c r="AL501" s="220"/>
      <c r="AM501" s="220"/>
      <c r="AN501" s="220"/>
      <c r="AO501" s="220"/>
      <c r="AP501" s="220"/>
      <c r="AQ501" s="220"/>
      <c r="AR501" s="220"/>
      <c r="AS501" s="220"/>
      <c r="AT501" s="220"/>
      <c r="AU501" s="217">
        <f t="shared" si="24"/>
        <v>1</v>
      </c>
      <c r="AV501" s="217">
        <f t="shared" si="25"/>
        <v>69</v>
      </c>
      <c r="AW501" s="217">
        <f t="shared" si="23"/>
        <v>0</v>
      </c>
    </row>
    <row r="502" spans="1:49" s="218" customFormat="1" ht="24" customHeight="1">
      <c r="A502" s="206" t="s">
        <v>1611</v>
      </c>
      <c r="B502" s="206" t="s">
        <v>419</v>
      </c>
      <c r="C502" s="206" t="s">
        <v>1613</v>
      </c>
      <c r="D502" s="52">
        <v>890905211</v>
      </c>
      <c r="E502" s="53" t="s">
        <v>116</v>
      </c>
      <c r="F502" s="52"/>
      <c r="G502" s="207">
        <v>3719247862850</v>
      </c>
      <c r="H502" s="53" t="s">
        <v>763</v>
      </c>
      <c r="I502" s="52" t="s">
        <v>764</v>
      </c>
      <c r="J502" s="52" t="s">
        <v>571</v>
      </c>
      <c r="K502" s="208">
        <v>4600043600</v>
      </c>
      <c r="L502" s="209" t="s">
        <v>765</v>
      </c>
      <c r="M502" s="209" t="s">
        <v>766</v>
      </c>
      <c r="N502" s="210" t="s">
        <v>767</v>
      </c>
      <c r="O502" s="209" t="s">
        <v>768</v>
      </c>
      <c r="P502" s="209" t="s">
        <v>769</v>
      </c>
      <c r="Q502" s="210" t="s">
        <v>1082</v>
      </c>
      <c r="R502" s="211">
        <v>10795049</v>
      </c>
      <c r="S502" s="212">
        <v>1128265996</v>
      </c>
      <c r="T502" s="210" t="s">
        <v>1083</v>
      </c>
      <c r="U502" s="209" t="s">
        <v>770</v>
      </c>
      <c r="V502" s="88">
        <v>41206</v>
      </c>
      <c r="W502" s="212">
        <v>32536260</v>
      </c>
      <c r="X502" s="210" t="s">
        <v>359</v>
      </c>
      <c r="Y502" s="209" t="s">
        <v>771</v>
      </c>
      <c r="Z502" s="209" t="s">
        <v>772</v>
      </c>
      <c r="AA502" s="209">
        <v>69</v>
      </c>
      <c r="AB502" s="209" t="s">
        <v>773</v>
      </c>
      <c r="AC502" s="211">
        <v>0</v>
      </c>
      <c r="AD502" s="209" t="s">
        <v>773</v>
      </c>
      <c r="AE502" s="88">
        <v>41206</v>
      </c>
      <c r="AF502" s="213">
        <v>41274</v>
      </c>
      <c r="AG502" s="209" t="s">
        <v>774</v>
      </c>
      <c r="AH502" s="220"/>
      <c r="AI502" s="220"/>
      <c r="AJ502" s="220"/>
      <c r="AK502" s="220"/>
      <c r="AL502" s="220"/>
      <c r="AM502" s="220"/>
      <c r="AN502" s="220"/>
      <c r="AO502" s="220"/>
      <c r="AP502" s="220"/>
      <c r="AQ502" s="220"/>
      <c r="AR502" s="220"/>
      <c r="AS502" s="220"/>
      <c r="AT502" s="220"/>
      <c r="AU502" s="217">
        <f t="shared" si="24"/>
        <v>1</v>
      </c>
      <c r="AV502" s="217">
        <f t="shared" si="25"/>
        <v>69</v>
      </c>
      <c r="AW502" s="217">
        <f t="shared" si="23"/>
        <v>0</v>
      </c>
    </row>
    <row r="503" spans="1:49" s="218" customFormat="1" ht="24" customHeight="1">
      <c r="A503" s="206" t="s">
        <v>1607</v>
      </c>
      <c r="B503" s="206" t="s">
        <v>465</v>
      </c>
      <c r="C503" s="206" t="s">
        <v>1608</v>
      </c>
      <c r="D503" s="52">
        <v>890905211</v>
      </c>
      <c r="E503" s="53" t="s">
        <v>116</v>
      </c>
      <c r="F503" s="52" t="s">
        <v>786</v>
      </c>
      <c r="G503" s="207">
        <v>3719247862850</v>
      </c>
      <c r="H503" s="53" t="s">
        <v>763</v>
      </c>
      <c r="I503" s="52" t="s">
        <v>764</v>
      </c>
      <c r="J503" s="52" t="s">
        <v>571</v>
      </c>
      <c r="K503" s="208">
        <v>4600043601</v>
      </c>
      <c r="L503" s="209"/>
      <c r="M503" s="209" t="s">
        <v>766</v>
      </c>
      <c r="N503" s="210" t="s">
        <v>787</v>
      </c>
      <c r="O503" s="209" t="s">
        <v>768</v>
      </c>
      <c r="P503" s="209" t="s">
        <v>769</v>
      </c>
      <c r="Q503" s="210" t="s">
        <v>1084</v>
      </c>
      <c r="R503" s="211">
        <v>249999911</v>
      </c>
      <c r="S503" s="212">
        <v>811012823</v>
      </c>
      <c r="T503" s="210" t="s">
        <v>1085</v>
      </c>
      <c r="U503" s="209" t="s">
        <v>777</v>
      </c>
      <c r="V503" s="88">
        <v>41205</v>
      </c>
      <c r="W503" s="212">
        <v>70050560</v>
      </c>
      <c r="X503" s="210" t="s">
        <v>466</v>
      </c>
      <c r="Y503" s="209" t="s">
        <v>771</v>
      </c>
      <c r="Z503" s="209" t="s">
        <v>772</v>
      </c>
      <c r="AA503" s="209">
        <v>70</v>
      </c>
      <c r="AB503" s="209" t="s">
        <v>773</v>
      </c>
      <c r="AC503" s="211">
        <v>0</v>
      </c>
      <c r="AD503" s="209" t="s">
        <v>773</v>
      </c>
      <c r="AE503" s="88">
        <v>41205</v>
      </c>
      <c r="AF503" s="213">
        <v>41274</v>
      </c>
      <c r="AG503" s="209" t="s">
        <v>774</v>
      </c>
      <c r="AH503" s="220"/>
      <c r="AI503" s="220"/>
      <c r="AJ503" s="220"/>
      <c r="AK503" s="220"/>
      <c r="AL503" s="220"/>
      <c r="AM503" s="220"/>
      <c r="AN503" s="220"/>
      <c r="AO503" s="220"/>
      <c r="AP503" s="220"/>
      <c r="AQ503" s="220"/>
      <c r="AR503" s="220"/>
      <c r="AS503" s="220"/>
      <c r="AT503" s="220"/>
      <c r="AU503" s="217">
        <f t="shared" si="24"/>
        <v>1</v>
      </c>
      <c r="AV503" s="217">
        <f t="shared" si="25"/>
        <v>70</v>
      </c>
      <c r="AW503" s="217">
        <f t="shared" si="23"/>
        <v>0</v>
      </c>
    </row>
    <row r="504" spans="1:49" s="218" customFormat="1" ht="24" customHeight="1">
      <c r="A504" s="206" t="s">
        <v>1536</v>
      </c>
      <c r="B504" s="206" t="s">
        <v>1537</v>
      </c>
      <c r="C504" s="206" t="s">
        <v>1582</v>
      </c>
      <c r="D504" s="52">
        <v>890905211</v>
      </c>
      <c r="E504" s="53" t="s">
        <v>116</v>
      </c>
      <c r="F504" s="52"/>
      <c r="G504" s="207">
        <v>3719247862850</v>
      </c>
      <c r="H504" s="53" t="s">
        <v>763</v>
      </c>
      <c r="I504" s="52" t="s">
        <v>764</v>
      </c>
      <c r="J504" s="52" t="s">
        <v>571</v>
      </c>
      <c r="K504" s="208">
        <v>4600043603</v>
      </c>
      <c r="L504" s="209"/>
      <c r="M504" s="209" t="s">
        <v>766</v>
      </c>
      <c r="N504" s="210" t="s">
        <v>776</v>
      </c>
      <c r="O504" s="209" t="s">
        <v>768</v>
      </c>
      <c r="P504" s="209" t="s">
        <v>769</v>
      </c>
      <c r="Q504" s="210" t="s">
        <v>1086</v>
      </c>
      <c r="R504" s="211">
        <v>1260000</v>
      </c>
      <c r="S504" s="212">
        <v>71372862</v>
      </c>
      <c r="T504" s="210" t="s">
        <v>1087</v>
      </c>
      <c r="U504" s="209" t="s">
        <v>770</v>
      </c>
      <c r="V504" s="88">
        <v>41201</v>
      </c>
      <c r="W504" s="212">
        <v>43972041</v>
      </c>
      <c r="X504" s="210" t="s">
        <v>416</v>
      </c>
      <c r="Y504" s="209" t="s">
        <v>771</v>
      </c>
      <c r="Z504" s="209" t="s">
        <v>772</v>
      </c>
      <c r="AA504" s="209">
        <v>32</v>
      </c>
      <c r="AB504" s="209" t="s">
        <v>773</v>
      </c>
      <c r="AC504" s="211">
        <v>0</v>
      </c>
      <c r="AD504" s="209" t="s">
        <v>773</v>
      </c>
      <c r="AE504" s="88">
        <v>41201</v>
      </c>
      <c r="AF504" s="213">
        <v>41232</v>
      </c>
      <c r="AG504" s="209" t="s">
        <v>773</v>
      </c>
      <c r="AH504" s="220"/>
      <c r="AI504" s="220"/>
      <c r="AJ504" s="220"/>
      <c r="AK504" s="220"/>
      <c r="AL504" s="220"/>
      <c r="AM504" s="220"/>
      <c r="AN504" s="220"/>
      <c r="AO504" s="220"/>
      <c r="AP504" s="220"/>
      <c r="AQ504" s="220"/>
      <c r="AR504" s="220"/>
      <c r="AS504" s="220"/>
      <c r="AT504" s="220"/>
      <c r="AU504" s="217">
        <f t="shared" si="24"/>
        <v>1</v>
      </c>
      <c r="AV504" s="217">
        <f t="shared" si="25"/>
        <v>32</v>
      </c>
      <c r="AW504" s="217">
        <f t="shared" si="23"/>
        <v>0</v>
      </c>
    </row>
    <row r="505" spans="1:49" s="218" customFormat="1" ht="24" customHeight="1">
      <c r="A505" s="206" t="s">
        <v>1536</v>
      </c>
      <c r="B505" s="206" t="s">
        <v>1537</v>
      </c>
      <c r="C505" s="206" t="s">
        <v>1582</v>
      </c>
      <c r="D505" s="52">
        <v>890905211</v>
      </c>
      <c r="E505" s="53" t="s">
        <v>116</v>
      </c>
      <c r="F505" s="52"/>
      <c r="G505" s="207">
        <v>3719247862850</v>
      </c>
      <c r="H505" s="53" t="s">
        <v>763</v>
      </c>
      <c r="I505" s="52" t="s">
        <v>764</v>
      </c>
      <c r="J505" s="52" t="s">
        <v>571</v>
      </c>
      <c r="K505" s="208">
        <v>4600043605</v>
      </c>
      <c r="L505" s="209"/>
      <c r="M505" s="209" t="s">
        <v>766</v>
      </c>
      <c r="N505" s="210" t="s">
        <v>776</v>
      </c>
      <c r="O505" s="209" t="s">
        <v>768</v>
      </c>
      <c r="P505" s="209" t="s">
        <v>769</v>
      </c>
      <c r="Q505" s="210" t="s">
        <v>1088</v>
      </c>
      <c r="R505" s="211">
        <v>1260000</v>
      </c>
      <c r="S505" s="212">
        <v>1128271210</v>
      </c>
      <c r="T505" s="210" t="s">
        <v>1089</v>
      </c>
      <c r="U505" s="209" t="s">
        <v>770</v>
      </c>
      <c r="V505" s="88">
        <v>41201</v>
      </c>
      <c r="W505" s="212">
        <v>43972041</v>
      </c>
      <c r="X505" s="210" t="s">
        <v>416</v>
      </c>
      <c r="Y505" s="209" t="s">
        <v>771</v>
      </c>
      <c r="Z505" s="209" t="s">
        <v>772</v>
      </c>
      <c r="AA505" s="209">
        <v>32</v>
      </c>
      <c r="AB505" s="209" t="s">
        <v>773</v>
      </c>
      <c r="AC505" s="211">
        <v>0</v>
      </c>
      <c r="AD505" s="209" t="s">
        <v>773</v>
      </c>
      <c r="AE505" s="88">
        <v>41201</v>
      </c>
      <c r="AF505" s="213">
        <v>41232</v>
      </c>
      <c r="AG505" s="209" t="s">
        <v>773</v>
      </c>
      <c r="AH505" s="220"/>
      <c r="AI505" s="220"/>
      <c r="AJ505" s="220"/>
      <c r="AK505" s="220"/>
      <c r="AL505" s="220"/>
      <c r="AM505" s="220"/>
      <c r="AN505" s="220"/>
      <c r="AO505" s="220"/>
      <c r="AP505" s="220"/>
      <c r="AQ505" s="220"/>
      <c r="AR505" s="220"/>
      <c r="AS505" s="220"/>
      <c r="AT505" s="220"/>
      <c r="AU505" s="217">
        <f t="shared" si="24"/>
        <v>1</v>
      </c>
      <c r="AV505" s="217">
        <f t="shared" si="25"/>
        <v>32</v>
      </c>
      <c r="AW505" s="217">
        <f t="shared" si="23"/>
        <v>0</v>
      </c>
    </row>
    <row r="506" spans="1:49" s="218" customFormat="1" ht="24" customHeight="1">
      <c r="A506" s="206" t="s">
        <v>1575</v>
      </c>
      <c r="B506" s="206" t="s">
        <v>537</v>
      </c>
      <c r="C506" s="206" t="s">
        <v>1577</v>
      </c>
      <c r="D506" s="52">
        <v>890905211</v>
      </c>
      <c r="E506" s="53" t="s">
        <v>116</v>
      </c>
      <c r="F506" s="52"/>
      <c r="G506" s="207">
        <v>3719247862850</v>
      </c>
      <c r="H506" s="53" t="s">
        <v>763</v>
      </c>
      <c r="I506" s="52" t="s">
        <v>764</v>
      </c>
      <c r="J506" s="52" t="s">
        <v>571</v>
      </c>
      <c r="K506" s="208">
        <v>4600043606</v>
      </c>
      <c r="L506" s="209" t="s">
        <v>765</v>
      </c>
      <c r="M506" s="209" t="s">
        <v>766</v>
      </c>
      <c r="N506" s="210" t="s">
        <v>780</v>
      </c>
      <c r="O506" s="209" t="s">
        <v>768</v>
      </c>
      <c r="P506" s="209" t="s">
        <v>769</v>
      </c>
      <c r="Q506" s="210" t="s">
        <v>1090</v>
      </c>
      <c r="R506" s="211">
        <v>1869392304</v>
      </c>
      <c r="S506" s="212">
        <v>800237456</v>
      </c>
      <c r="T506" s="210" t="s">
        <v>936</v>
      </c>
      <c r="U506" s="209" t="s">
        <v>777</v>
      </c>
      <c r="V506" s="88">
        <v>41211</v>
      </c>
      <c r="W506" s="212">
        <v>43004962</v>
      </c>
      <c r="X506" s="210" t="s">
        <v>1091</v>
      </c>
      <c r="Y506" s="209" t="s">
        <v>771</v>
      </c>
      <c r="Z506" s="209" t="s">
        <v>772</v>
      </c>
      <c r="AA506" s="209">
        <v>1525</v>
      </c>
      <c r="AB506" s="209" t="s">
        <v>773</v>
      </c>
      <c r="AC506" s="211">
        <v>0</v>
      </c>
      <c r="AD506" s="209" t="s">
        <v>773</v>
      </c>
      <c r="AE506" s="88">
        <v>41211</v>
      </c>
      <c r="AF506" s="213">
        <v>42735</v>
      </c>
      <c r="AG506" s="209" t="s">
        <v>774</v>
      </c>
      <c r="AH506" s="220"/>
      <c r="AI506" s="220"/>
      <c r="AJ506" s="220"/>
      <c r="AK506" s="220"/>
      <c r="AL506" s="220"/>
      <c r="AM506" s="220"/>
      <c r="AN506" s="220"/>
      <c r="AO506" s="220"/>
      <c r="AP506" s="220"/>
      <c r="AQ506" s="220"/>
      <c r="AR506" s="220"/>
      <c r="AS506" s="220"/>
      <c r="AT506" s="220"/>
      <c r="AU506" s="217">
        <f t="shared" si="24"/>
        <v>1</v>
      </c>
      <c r="AV506" s="217">
        <f t="shared" si="25"/>
        <v>1525</v>
      </c>
      <c r="AW506" s="217">
        <f t="shared" si="23"/>
        <v>0</v>
      </c>
    </row>
    <row r="507" spans="1:49" s="218" customFormat="1" ht="24" customHeight="1">
      <c r="A507" s="206" t="s">
        <v>1536</v>
      </c>
      <c r="B507" s="206" t="s">
        <v>1537</v>
      </c>
      <c r="C507" s="206" t="s">
        <v>1582</v>
      </c>
      <c r="D507" s="52">
        <v>890905211</v>
      </c>
      <c r="E507" s="53" t="s">
        <v>116</v>
      </c>
      <c r="F507" s="52"/>
      <c r="G507" s="207">
        <v>3719247862850</v>
      </c>
      <c r="H507" s="53" t="s">
        <v>763</v>
      </c>
      <c r="I507" s="52" t="s">
        <v>764</v>
      </c>
      <c r="J507" s="52" t="s">
        <v>571</v>
      </c>
      <c r="K507" s="208">
        <v>4600043607</v>
      </c>
      <c r="L507" s="209"/>
      <c r="M507" s="209" t="s">
        <v>766</v>
      </c>
      <c r="N507" s="210" t="s">
        <v>835</v>
      </c>
      <c r="O507" s="209" t="s">
        <v>768</v>
      </c>
      <c r="P507" s="209" t="s">
        <v>769</v>
      </c>
      <c r="Q507" s="210" t="s">
        <v>1092</v>
      </c>
      <c r="R507" s="211">
        <v>60000000</v>
      </c>
      <c r="S507" s="212">
        <v>800201487</v>
      </c>
      <c r="T507" s="210" t="s">
        <v>480</v>
      </c>
      <c r="U507" s="209" t="s">
        <v>777</v>
      </c>
      <c r="V507" s="88">
        <v>41204</v>
      </c>
      <c r="W507" s="212">
        <v>42762176</v>
      </c>
      <c r="X507" s="210" t="s">
        <v>478</v>
      </c>
      <c r="Y507" s="209" t="s">
        <v>771</v>
      </c>
      <c r="Z507" s="209" t="s">
        <v>772</v>
      </c>
      <c r="AA507" s="209">
        <v>62</v>
      </c>
      <c r="AB507" s="209" t="s">
        <v>773</v>
      </c>
      <c r="AC507" s="211">
        <v>0</v>
      </c>
      <c r="AD507" s="209" t="s">
        <v>773</v>
      </c>
      <c r="AE507" s="88">
        <v>41204</v>
      </c>
      <c r="AF507" s="213">
        <v>41265</v>
      </c>
      <c r="AG507" s="209" t="s">
        <v>773</v>
      </c>
      <c r="AH507" s="220"/>
      <c r="AI507" s="220"/>
      <c r="AJ507" s="220"/>
      <c r="AK507" s="220"/>
      <c r="AL507" s="220"/>
      <c r="AM507" s="220"/>
      <c r="AN507" s="220"/>
      <c r="AO507" s="220"/>
      <c r="AP507" s="220"/>
      <c r="AQ507" s="220"/>
      <c r="AR507" s="220"/>
      <c r="AS507" s="220"/>
      <c r="AT507" s="220"/>
      <c r="AU507" s="217">
        <f t="shared" si="24"/>
        <v>1</v>
      </c>
      <c r="AV507" s="217">
        <f t="shared" si="25"/>
        <v>62</v>
      </c>
      <c r="AW507" s="217">
        <f t="shared" si="23"/>
        <v>0</v>
      </c>
    </row>
    <row r="508" spans="1:49" s="218" customFormat="1" ht="24" customHeight="1">
      <c r="A508" s="206" t="s">
        <v>1536</v>
      </c>
      <c r="B508" s="206" t="s">
        <v>1619</v>
      </c>
      <c r="C508" s="206" t="s">
        <v>1582</v>
      </c>
      <c r="D508" s="52">
        <v>890905211</v>
      </c>
      <c r="E508" s="53" t="s">
        <v>116</v>
      </c>
      <c r="F508" s="52" t="s">
        <v>786</v>
      </c>
      <c r="G508" s="207">
        <v>3719247862850</v>
      </c>
      <c r="H508" s="53" t="s">
        <v>763</v>
      </c>
      <c r="I508" s="52" t="s">
        <v>764</v>
      </c>
      <c r="J508" s="52" t="s">
        <v>571</v>
      </c>
      <c r="K508" s="208">
        <v>4600043608</v>
      </c>
      <c r="L508" s="209"/>
      <c r="M508" s="209" t="s">
        <v>766</v>
      </c>
      <c r="N508" s="210" t="s">
        <v>787</v>
      </c>
      <c r="O508" s="209" t="s">
        <v>768</v>
      </c>
      <c r="P508" s="209" t="s">
        <v>769</v>
      </c>
      <c r="Q508" s="210" t="s">
        <v>1093</v>
      </c>
      <c r="R508" s="211">
        <v>54000000</v>
      </c>
      <c r="S508" s="212">
        <v>811038393</v>
      </c>
      <c r="T508" s="210" t="s">
        <v>732</v>
      </c>
      <c r="U508" s="209" t="s">
        <v>777</v>
      </c>
      <c r="V508" s="88">
        <v>41207</v>
      </c>
      <c r="W508" s="212">
        <v>71762232</v>
      </c>
      <c r="X508" s="210" t="s">
        <v>497</v>
      </c>
      <c r="Y508" s="209" t="s">
        <v>771</v>
      </c>
      <c r="Z508" s="209" t="s">
        <v>772</v>
      </c>
      <c r="AA508" s="209">
        <v>68</v>
      </c>
      <c r="AB508" s="209" t="s">
        <v>773</v>
      </c>
      <c r="AC508" s="211">
        <v>0</v>
      </c>
      <c r="AD508" s="209" t="s">
        <v>773</v>
      </c>
      <c r="AE508" s="88">
        <v>41207</v>
      </c>
      <c r="AF508" s="213">
        <v>41274</v>
      </c>
      <c r="AG508" s="209" t="s">
        <v>773</v>
      </c>
      <c r="AH508" s="220"/>
      <c r="AI508" s="220"/>
      <c r="AJ508" s="220"/>
      <c r="AK508" s="220"/>
      <c r="AL508" s="220"/>
      <c r="AM508" s="220"/>
      <c r="AN508" s="220"/>
      <c r="AO508" s="220"/>
      <c r="AP508" s="220"/>
      <c r="AQ508" s="220"/>
      <c r="AR508" s="220"/>
      <c r="AS508" s="220"/>
      <c r="AT508" s="220"/>
      <c r="AU508" s="217">
        <f t="shared" si="24"/>
        <v>1</v>
      </c>
      <c r="AV508" s="217">
        <f t="shared" si="25"/>
        <v>68</v>
      </c>
      <c r="AW508" s="217">
        <f t="shared" si="23"/>
        <v>0</v>
      </c>
    </row>
    <row r="509" spans="1:49" s="218" customFormat="1" ht="24" customHeight="1">
      <c r="A509" s="206" t="s">
        <v>1611</v>
      </c>
      <c r="B509" s="206" t="s">
        <v>413</v>
      </c>
      <c r="C509" s="206" t="s">
        <v>1613</v>
      </c>
      <c r="D509" s="52">
        <v>890905211</v>
      </c>
      <c r="E509" s="53" t="s">
        <v>116</v>
      </c>
      <c r="F509" s="52"/>
      <c r="G509" s="207">
        <v>3719247862850</v>
      </c>
      <c r="H509" s="53" t="s">
        <v>763</v>
      </c>
      <c r="I509" s="52" t="s">
        <v>764</v>
      </c>
      <c r="J509" s="52" t="s">
        <v>571</v>
      </c>
      <c r="K509" s="208">
        <v>4600043609</v>
      </c>
      <c r="L509" s="209" t="s">
        <v>765</v>
      </c>
      <c r="M509" s="209" t="s">
        <v>766</v>
      </c>
      <c r="N509" s="210" t="s">
        <v>767</v>
      </c>
      <c r="O509" s="209" t="s">
        <v>768</v>
      </c>
      <c r="P509" s="209" t="s">
        <v>769</v>
      </c>
      <c r="Q509" s="210" t="s">
        <v>1071</v>
      </c>
      <c r="R509" s="211">
        <v>8323419</v>
      </c>
      <c r="S509" s="212">
        <v>42786881</v>
      </c>
      <c r="T509" s="210" t="s">
        <v>1094</v>
      </c>
      <c r="U509" s="209" t="s">
        <v>770</v>
      </c>
      <c r="V509" s="88">
        <v>41204</v>
      </c>
      <c r="W509" s="212">
        <v>43504808</v>
      </c>
      <c r="X509" s="210" t="s">
        <v>1095</v>
      </c>
      <c r="Y509" s="209" t="s">
        <v>771</v>
      </c>
      <c r="Z509" s="209" t="s">
        <v>772</v>
      </c>
      <c r="AA509" s="209">
        <v>71</v>
      </c>
      <c r="AB509" s="209" t="s">
        <v>773</v>
      </c>
      <c r="AC509" s="211">
        <v>0</v>
      </c>
      <c r="AD509" s="209" t="s">
        <v>773</v>
      </c>
      <c r="AE509" s="88">
        <v>41204</v>
      </c>
      <c r="AF509" s="213">
        <v>41274</v>
      </c>
      <c r="AG509" s="209" t="s">
        <v>774</v>
      </c>
      <c r="AH509" s="220"/>
      <c r="AI509" s="220"/>
      <c r="AJ509" s="220"/>
      <c r="AK509" s="220"/>
      <c r="AL509" s="220"/>
      <c r="AM509" s="220"/>
      <c r="AN509" s="220"/>
      <c r="AO509" s="220"/>
      <c r="AP509" s="220"/>
      <c r="AQ509" s="220"/>
      <c r="AR509" s="220"/>
      <c r="AS509" s="220"/>
      <c r="AT509" s="220"/>
      <c r="AU509" s="217">
        <f t="shared" si="24"/>
        <v>1</v>
      </c>
      <c r="AV509" s="217">
        <f t="shared" si="25"/>
        <v>71</v>
      </c>
      <c r="AW509" s="217">
        <f t="shared" si="23"/>
        <v>0</v>
      </c>
    </row>
    <row r="510" spans="1:49" s="218" customFormat="1" ht="24" customHeight="1">
      <c r="A510" s="206" t="s">
        <v>1536</v>
      </c>
      <c r="B510" s="206" t="s">
        <v>495</v>
      </c>
      <c r="C510" s="206" t="s">
        <v>1582</v>
      </c>
      <c r="D510" s="52">
        <v>890905211</v>
      </c>
      <c r="E510" s="53" t="s">
        <v>116</v>
      </c>
      <c r="F510" s="52" t="s">
        <v>786</v>
      </c>
      <c r="G510" s="207">
        <v>3719247862850</v>
      </c>
      <c r="H510" s="53" t="s">
        <v>763</v>
      </c>
      <c r="I510" s="52" t="s">
        <v>764</v>
      </c>
      <c r="J510" s="52" t="s">
        <v>571</v>
      </c>
      <c r="K510" s="208">
        <v>4600043610</v>
      </c>
      <c r="L510" s="209"/>
      <c r="M510" s="209" t="s">
        <v>766</v>
      </c>
      <c r="N510" s="210" t="s">
        <v>787</v>
      </c>
      <c r="O510" s="209" t="s">
        <v>768</v>
      </c>
      <c r="P510" s="209" t="s">
        <v>769</v>
      </c>
      <c r="Q510" s="210" t="s">
        <v>1096</v>
      </c>
      <c r="R510" s="211">
        <v>60810810</v>
      </c>
      <c r="S510" s="212">
        <v>900129517</v>
      </c>
      <c r="T510" s="210" t="s">
        <v>1511</v>
      </c>
      <c r="U510" s="209" t="s">
        <v>777</v>
      </c>
      <c r="V510" s="88">
        <v>41211</v>
      </c>
      <c r="W510" s="212">
        <v>43168084</v>
      </c>
      <c r="X510" s="210" t="s">
        <v>1561</v>
      </c>
      <c r="Y510" s="209" t="s">
        <v>771</v>
      </c>
      <c r="Z510" s="209" t="s">
        <v>772</v>
      </c>
      <c r="AA510" s="209">
        <v>64</v>
      </c>
      <c r="AB510" s="209" t="s">
        <v>773</v>
      </c>
      <c r="AC510" s="211">
        <v>0</v>
      </c>
      <c r="AD510" s="209" t="s">
        <v>773</v>
      </c>
      <c r="AE510" s="88">
        <v>41211</v>
      </c>
      <c r="AF510" s="213">
        <v>41274</v>
      </c>
      <c r="AG510" s="209" t="s">
        <v>774</v>
      </c>
      <c r="AH510" s="220"/>
      <c r="AI510" s="220"/>
      <c r="AJ510" s="220"/>
      <c r="AK510" s="220"/>
      <c r="AL510" s="220"/>
      <c r="AM510" s="220"/>
      <c r="AN510" s="220"/>
      <c r="AO510" s="220"/>
      <c r="AP510" s="220"/>
      <c r="AQ510" s="220"/>
      <c r="AR510" s="220"/>
      <c r="AS510" s="220"/>
      <c r="AT510" s="220"/>
      <c r="AU510" s="217">
        <f t="shared" si="24"/>
        <v>1</v>
      </c>
      <c r="AV510" s="217">
        <f t="shared" si="25"/>
        <v>64</v>
      </c>
      <c r="AW510" s="217">
        <f t="shared" si="23"/>
        <v>0</v>
      </c>
    </row>
    <row r="511" spans="1:49" s="218" customFormat="1" ht="24" customHeight="1">
      <c r="A511" s="206" t="s">
        <v>1536</v>
      </c>
      <c r="B511" s="206" t="s">
        <v>1619</v>
      </c>
      <c r="C511" s="206" t="s">
        <v>1582</v>
      </c>
      <c r="D511" s="52">
        <v>890905211</v>
      </c>
      <c r="E511" s="53" t="s">
        <v>116</v>
      </c>
      <c r="F511" s="52" t="s">
        <v>786</v>
      </c>
      <c r="G511" s="207">
        <v>3719247862850</v>
      </c>
      <c r="H511" s="53" t="s">
        <v>763</v>
      </c>
      <c r="I511" s="52" t="s">
        <v>764</v>
      </c>
      <c r="J511" s="52" t="s">
        <v>571</v>
      </c>
      <c r="K511" s="208">
        <v>4600043611</v>
      </c>
      <c r="L511" s="209"/>
      <c r="M511" s="209" t="s">
        <v>766</v>
      </c>
      <c r="N511" s="210" t="s">
        <v>787</v>
      </c>
      <c r="O511" s="209" t="s">
        <v>768</v>
      </c>
      <c r="P511" s="209" t="s">
        <v>769</v>
      </c>
      <c r="Q511" s="210" t="s">
        <v>1097</v>
      </c>
      <c r="R511" s="211">
        <v>18000000</v>
      </c>
      <c r="S511" s="212">
        <v>811026127</v>
      </c>
      <c r="T511" s="210" t="s">
        <v>499</v>
      </c>
      <c r="U511" s="209" t="s">
        <v>777</v>
      </c>
      <c r="V511" s="88">
        <v>41206</v>
      </c>
      <c r="W511" s="212">
        <v>71762232</v>
      </c>
      <c r="X511" s="210" t="s">
        <v>497</v>
      </c>
      <c r="Y511" s="209" t="s">
        <v>771</v>
      </c>
      <c r="Z511" s="209" t="s">
        <v>772</v>
      </c>
      <c r="AA511" s="209">
        <v>69</v>
      </c>
      <c r="AB511" s="209" t="s">
        <v>773</v>
      </c>
      <c r="AC511" s="211">
        <v>0</v>
      </c>
      <c r="AD511" s="209" t="s">
        <v>773</v>
      </c>
      <c r="AE511" s="88">
        <v>41206</v>
      </c>
      <c r="AF511" s="213">
        <v>41274</v>
      </c>
      <c r="AG511" s="209" t="s">
        <v>773</v>
      </c>
      <c r="AH511" s="220"/>
      <c r="AI511" s="220"/>
      <c r="AJ511" s="220"/>
      <c r="AK511" s="220"/>
      <c r="AL511" s="220"/>
      <c r="AM511" s="220"/>
      <c r="AN511" s="220"/>
      <c r="AO511" s="220"/>
      <c r="AP511" s="220"/>
      <c r="AQ511" s="220"/>
      <c r="AR511" s="220"/>
      <c r="AS511" s="220"/>
      <c r="AT511" s="220"/>
      <c r="AU511" s="217">
        <f t="shared" si="24"/>
        <v>1</v>
      </c>
      <c r="AV511" s="217">
        <f t="shared" si="25"/>
        <v>69</v>
      </c>
      <c r="AW511" s="217">
        <f t="shared" si="23"/>
        <v>0</v>
      </c>
    </row>
    <row r="512" spans="1:49" s="218" customFormat="1" ht="24" customHeight="1">
      <c r="A512" s="206" t="s">
        <v>1536</v>
      </c>
      <c r="B512" s="206" t="s">
        <v>926</v>
      </c>
      <c r="C512" s="206" t="s">
        <v>1582</v>
      </c>
      <c r="D512" s="52">
        <v>890905211</v>
      </c>
      <c r="E512" s="53" t="s">
        <v>116</v>
      </c>
      <c r="F512" s="52"/>
      <c r="G512" s="207">
        <v>3719247862850</v>
      </c>
      <c r="H512" s="53" t="s">
        <v>763</v>
      </c>
      <c r="I512" s="52" t="s">
        <v>764</v>
      </c>
      <c r="J512" s="52" t="s">
        <v>571</v>
      </c>
      <c r="K512" s="208">
        <v>4600043612</v>
      </c>
      <c r="L512" s="209" t="s">
        <v>765</v>
      </c>
      <c r="M512" s="209" t="s">
        <v>766</v>
      </c>
      <c r="N512" s="210" t="s">
        <v>776</v>
      </c>
      <c r="O512" s="209" t="s">
        <v>768</v>
      </c>
      <c r="P512" s="209" t="s">
        <v>769</v>
      </c>
      <c r="Q512" s="210" t="s">
        <v>1032</v>
      </c>
      <c r="R512" s="211">
        <v>1800000</v>
      </c>
      <c r="S512" s="212">
        <v>900497582</v>
      </c>
      <c r="T512" s="210" t="s">
        <v>1098</v>
      </c>
      <c r="U512" s="209" t="s">
        <v>777</v>
      </c>
      <c r="V512" s="88">
        <v>41204</v>
      </c>
      <c r="W512" s="212">
        <v>71221174</v>
      </c>
      <c r="X512" s="210" t="s">
        <v>435</v>
      </c>
      <c r="Y512" s="209" t="s">
        <v>771</v>
      </c>
      <c r="Z512" s="209" t="s">
        <v>772</v>
      </c>
      <c r="AA512" s="209">
        <v>62</v>
      </c>
      <c r="AB512" s="209" t="s">
        <v>773</v>
      </c>
      <c r="AC512" s="211">
        <v>0</v>
      </c>
      <c r="AD512" s="209" t="s">
        <v>773</v>
      </c>
      <c r="AE512" s="88">
        <v>41204</v>
      </c>
      <c r="AF512" s="213">
        <v>41265</v>
      </c>
      <c r="AG512" s="209" t="s">
        <v>773</v>
      </c>
      <c r="AH512" s="220"/>
      <c r="AI512" s="220"/>
      <c r="AJ512" s="220"/>
      <c r="AK512" s="220"/>
      <c r="AL512" s="220"/>
      <c r="AM512" s="220"/>
      <c r="AN512" s="220"/>
      <c r="AO512" s="220"/>
      <c r="AP512" s="220"/>
      <c r="AQ512" s="220"/>
      <c r="AR512" s="220"/>
      <c r="AS512" s="220"/>
      <c r="AT512" s="220"/>
      <c r="AU512" s="217">
        <f t="shared" si="24"/>
        <v>1</v>
      </c>
      <c r="AV512" s="217">
        <f t="shared" si="25"/>
        <v>62</v>
      </c>
      <c r="AW512" s="217">
        <f t="shared" si="23"/>
        <v>0</v>
      </c>
    </row>
    <row r="513" spans="1:49" s="218" customFormat="1" ht="24" customHeight="1">
      <c r="A513" s="206" t="s">
        <v>1642</v>
      </c>
      <c r="B513" s="206" t="s">
        <v>552</v>
      </c>
      <c r="C513" s="206" t="s">
        <v>1644</v>
      </c>
      <c r="D513" s="52">
        <v>890905211</v>
      </c>
      <c r="E513" s="53" t="s">
        <v>116</v>
      </c>
      <c r="F513" s="52"/>
      <c r="G513" s="207">
        <v>3719247862850</v>
      </c>
      <c r="H513" s="53" t="s">
        <v>763</v>
      </c>
      <c r="I513" s="52" t="s">
        <v>764</v>
      </c>
      <c r="J513" s="52" t="s">
        <v>571</v>
      </c>
      <c r="K513" s="208">
        <v>4600043613</v>
      </c>
      <c r="L513" s="209" t="s">
        <v>765</v>
      </c>
      <c r="M513" s="209" t="s">
        <v>766</v>
      </c>
      <c r="N513" s="210" t="s">
        <v>767</v>
      </c>
      <c r="O513" s="209" t="s">
        <v>768</v>
      </c>
      <c r="P513" s="209" t="s">
        <v>769</v>
      </c>
      <c r="Q513" s="210" t="s">
        <v>1099</v>
      </c>
      <c r="R513" s="211">
        <v>150000</v>
      </c>
      <c r="S513" s="212">
        <v>890901389</v>
      </c>
      <c r="T513" s="210" t="s">
        <v>1527</v>
      </c>
      <c r="U513" s="209" t="s">
        <v>777</v>
      </c>
      <c r="V513" s="88">
        <v>41204</v>
      </c>
      <c r="W513" s="212">
        <v>71632720</v>
      </c>
      <c r="X513" s="210" t="s">
        <v>1100</v>
      </c>
      <c r="Y513" s="209" t="s">
        <v>771</v>
      </c>
      <c r="Z513" s="209" t="s">
        <v>772</v>
      </c>
      <c r="AA513" s="209">
        <v>11</v>
      </c>
      <c r="AB513" s="209" t="s">
        <v>773</v>
      </c>
      <c r="AC513" s="211">
        <v>0</v>
      </c>
      <c r="AD513" s="209" t="s">
        <v>773</v>
      </c>
      <c r="AE513" s="88">
        <v>41204</v>
      </c>
      <c r="AF513" s="213">
        <v>41214</v>
      </c>
      <c r="AG513" s="209" t="s">
        <v>773</v>
      </c>
      <c r="AH513" s="220"/>
      <c r="AI513" s="220"/>
      <c r="AJ513" s="220"/>
      <c r="AK513" s="220"/>
      <c r="AL513" s="220"/>
      <c r="AM513" s="220"/>
      <c r="AN513" s="220"/>
      <c r="AO513" s="220"/>
      <c r="AP513" s="220"/>
      <c r="AQ513" s="220"/>
      <c r="AR513" s="220"/>
      <c r="AS513" s="220"/>
      <c r="AT513" s="220"/>
      <c r="AU513" s="217">
        <f t="shared" si="24"/>
        <v>1</v>
      </c>
      <c r="AV513" s="217">
        <f t="shared" si="25"/>
        <v>11</v>
      </c>
      <c r="AW513" s="217">
        <f t="shared" si="23"/>
        <v>0</v>
      </c>
    </row>
    <row r="514" spans="1:49" s="218" customFormat="1" ht="24" customHeight="1">
      <c r="A514" s="206" t="s">
        <v>1514</v>
      </c>
      <c r="B514" s="206" t="s">
        <v>1557</v>
      </c>
      <c r="C514" s="206" t="s">
        <v>1570</v>
      </c>
      <c r="D514" s="52">
        <v>890905211</v>
      </c>
      <c r="E514" s="53" t="s">
        <v>116</v>
      </c>
      <c r="F514" s="52"/>
      <c r="G514" s="207">
        <v>3719247862850</v>
      </c>
      <c r="H514" s="53" t="s">
        <v>763</v>
      </c>
      <c r="I514" s="52" t="s">
        <v>764</v>
      </c>
      <c r="J514" s="52" t="s">
        <v>571</v>
      </c>
      <c r="K514" s="208">
        <v>4600043614</v>
      </c>
      <c r="L514" s="209" t="s">
        <v>765</v>
      </c>
      <c r="M514" s="209" t="s">
        <v>766</v>
      </c>
      <c r="N514" s="210" t="s">
        <v>767</v>
      </c>
      <c r="O514" s="209" t="s">
        <v>768</v>
      </c>
      <c r="P514" s="209" t="s">
        <v>769</v>
      </c>
      <c r="Q514" s="210" t="s">
        <v>1101</v>
      </c>
      <c r="R514" s="211">
        <v>446600000</v>
      </c>
      <c r="S514" s="212">
        <v>900166340</v>
      </c>
      <c r="T514" s="210" t="s">
        <v>1102</v>
      </c>
      <c r="U514" s="209" t="s">
        <v>777</v>
      </c>
      <c r="V514" s="88">
        <v>41204</v>
      </c>
      <c r="W514" s="212">
        <v>71796834</v>
      </c>
      <c r="X514" s="210" t="s">
        <v>1103</v>
      </c>
      <c r="Y514" s="209" t="s">
        <v>771</v>
      </c>
      <c r="Z514" s="209" t="s">
        <v>772</v>
      </c>
      <c r="AA514" s="209">
        <v>71</v>
      </c>
      <c r="AB514" s="209" t="s">
        <v>773</v>
      </c>
      <c r="AC514" s="211">
        <v>0</v>
      </c>
      <c r="AD514" s="209" t="s">
        <v>773</v>
      </c>
      <c r="AE514" s="88">
        <v>41204</v>
      </c>
      <c r="AF514" s="213">
        <v>41274</v>
      </c>
      <c r="AG514" s="209" t="s">
        <v>774</v>
      </c>
      <c r="AH514" s="220"/>
      <c r="AI514" s="220"/>
      <c r="AJ514" s="220"/>
      <c r="AK514" s="220"/>
      <c r="AL514" s="220"/>
      <c r="AM514" s="220"/>
      <c r="AN514" s="220"/>
      <c r="AO514" s="220"/>
      <c r="AP514" s="220"/>
      <c r="AQ514" s="220"/>
      <c r="AR514" s="220"/>
      <c r="AS514" s="220"/>
      <c r="AT514" s="220"/>
      <c r="AU514" s="217">
        <f t="shared" si="24"/>
        <v>1</v>
      </c>
      <c r="AV514" s="217">
        <f t="shared" si="25"/>
        <v>71</v>
      </c>
      <c r="AW514" s="217">
        <f t="shared" si="23"/>
        <v>0</v>
      </c>
    </row>
    <row r="515" spans="1:49" s="218" customFormat="1" ht="24" customHeight="1">
      <c r="A515" s="206" t="s">
        <v>1514</v>
      </c>
      <c r="B515" s="206" t="s">
        <v>409</v>
      </c>
      <c r="C515" s="206" t="s">
        <v>1577</v>
      </c>
      <c r="D515" s="52">
        <v>890905211</v>
      </c>
      <c r="E515" s="53" t="s">
        <v>116</v>
      </c>
      <c r="F515" s="52"/>
      <c r="G515" s="207">
        <v>3719247862850</v>
      </c>
      <c r="H515" s="53" t="s">
        <v>763</v>
      </c>
      <c r="I515" s="52" t="s">
        <v>764</v>
      </c>
      <c r="J515" s="52" t="s">
        <v>571</v>
      </c>
      <c r="K515" s="208">
        <v>4600043615</v>
      </c>
      <c r="L515" s="209" t="s">
        <v>778</v>
      </c>
      <c r="M515" s="209" t="s">
        <v>1515</v>
      </c>
      <c r="N515" s="210" t="s">
        <v>781</v>
      </c>
      <c r="O515" s="209" t="s">
        <v>768</v>
      </c>
      <c r="P515" s="209" t="s">
        <v>769</v>
      </c>
      <c r="Q515" s="210" t="s">
        <v>1104</v>
      </c>
      <c r="R515" s="211">
        <v>412434940</v>
      </c>
      <c r="S515" s="212">
        <v>811041440</v>
      </c>
      <c r="T515" s="210" t="s">
        <v>1105</v>
      </c>
      <c r="U515" s="209" t="s">
        <v>777</v>
      </c>
      <c r="V515" s="88">
        <v>41204</v>
      </c>
      <c r="W515" s="212">
        <v>70071595</v>
      </c>
      <c r="X515" s="210" t="s">
        <v>1106</v>
      </c>
      <c r="Y515" s="209" t="s">
        <v>771</v>
      </c>
      <c r="Z515" s="209" t="s">
        <v>772</v>
      </c>
      <c r="AA515" s="209">
        <v>71</v>
      </c>
      <c r="AB515" s="209" t="s">
        <v>773</v>
      </c>
      <c r="AC515" s="211">
        <v>0</v>
      </c>
      <c r="AD515" s="209" t="s">
        <v>773</v>
      </c>
      <c r="AE515" s="88">
        <v>41204</v>
      </c>
      <c r="AF515" s="213">
        <v>41274</v>
      </c>
      <c r="AG515" s="209" t="s">
        <v>774</v>
      </c>
      <c r="AH515" s="220"/>
      <c r="AI515" s="220"/>
      <c r="AJ515" s="220"/>
      <c r="AK515" s="220"/>
      <c r="AL515" s="220"/>
      <c r="AM515" s="220"/>
      <c r="AN515" s="220"/>
      <c r="AO515" s="220"/>
      <c r="AP515" s="220"/>
      <c r="AQ515" s="220"/>
      <c r="AR515" s="220"/>
      <c r="AS515" s="220"/>
      <c r="AT515" s="220"/>
      <c r="AU515" s="217">
        <f t="shared" si="24"/>
        <v>1</v>
      </c>
      <c r="AV515" s="217">
        <f t="shared" si="25"/>
        <v>71</v>
      </c>
      <c r="AW515" s="217">
        <f t="shared" si="23"/>
        <v>0</v>
      </c>
    </row>
    <row r="516" spans="1:49" s="218" customFormat="1" ht="24" customHeight="1">
      <c r="A516" s="206" t="s">
        <v>1514</v>
      </c>
      <c r="B516" s="206" t="s">
        <v>552</v>
      </c>
      <c r="C516" s="206" t="s">
        <v>1644</v>
      </c>
      <c r="D516" s="52">
        <v>890905211</v>
      </c>
      <c r="E516" s="53" t="s">
        <v>116</v>
      </c>
      <c r="F516" s="52"/>
      <c r="G516" s="207">
        <v>3719247862850</v>
      </c>
      <c r="H516" s="53" t="s">
        <v>763</v>
      </c>
      <c r="I516" s="52" t="s">
        <v>764</v>
      </c>
      <c r="J516" s="52" t="s">
        <v>571</v>
      </c>
      <c r="K516" s="208">
        <v>4600043616</v>
      </c>
      <c r="L516" s="209" t="s">
        <v>778</v>
      </c>
      <c r="M516" s="209" t="s">
        <v>1515</v>
      </c>
      <c r="N516" s="210" t="s">
        <v>781</v>
      </c>
      <c r="O516" s="209" t="s">
        <v>768</v>
      </c>
      <c r="P516" s="209" t="s">
        <v>769</v>
      </c>
      <c r="Q516" s="210" t="s">
        <v>1104</v>
      </c>
      <c r="R516" s="211">
        <v>238059965</v>
      </c>
      <c r="S516" s="212">
        <v>800230829</v>
      </c>
      <c r="T516" s="210" t="s">
        <v>1107</v>
      </c>
      <c r="U516" s="209" t="s">
        <v>777</v>
      </c>
      <c r="V516" s="88">
        <v>41204</v>
      </c>
      <c r="W516" s="212">
        <v>70071595</v>
      </c>
      <c r="X516" s="210" t="s">
        <v>1106</v>
      </c>
      <c r="Y516" s="209" t="s">
        <v>771</v>
      </c>
      <c r="Z516" s="209" t="s">
        <v>772</v>
      </c>
      <c r="AA516" s="209">
        <v>71</v>
      </c>
      <c r="AB516" s="209" t="s">
        <v>773</v>
      </c>
      <c r="AC516" s="211">
        <v>0</v>
      </c>
      <c r="AD516" s="209" t="s">
        <v>773</v>
      </c>
      <c r="AE516" s="88">
        <v>41204</v>
      </c>
      <c r="AF516" s="213">
        <v>41274</v>
      </c>
      <c r="AG516" s="209" t="s">
        <v>774</v>
      </c>
      <c r="AH516" s="220"/>
      <c r="AI516" s="220"/>
      <c r="AJ516" s="220"/>
      <c r="AK516" s="220"/>
      <c r="AL516" s="220"/>
      <c r="AM516" s="220"/>
      <c r="AN516" s="220"/>
      <c r="AO516" s="220"/>
      <c r="AP516" s="220"/>
      <c r="AQ516" s="220"/>
      <c r="AR516" s="220"/>
      <c r="AS516" s="220"/>
      <c r="AT516" s="220"/>
      <c r="AU516" s="217">
        <f t="shared" si="24"/>
        <v>1</v>
      </c>
      <c r="AV516" s="217">
        <f t="shared" si="25"/>
        <v>71</v>
      </c>
      <c r="AW516" s="217">
        <f t="shared" si="23"/>
        <v>0</v>
      </c>
    </row>
    <row r="517" spans="1:49" s="218" customFormat="1" ht="24" customHeight="1">
      <c r="A517" s="206" t="s">
        <v>1514</v>
      </c>
      <c r="B517" s="206" t="s">
        <v>450</v>
      </c>
      <c r="C517" s="206" t="s">
        <v>1644</v>
      </c>
      <c r="D517" s="52">
        <v>890905211</v>
      </c>
      <c r="E517" s="53" t="s">
        <v>116</v>
      </c>
      <c r="F517" s="52" t="s">
        <v>762</v>
      </c>
      <c r="G517" s="207">
        <v>3719247862850</v>
      </c>
      <c r="H517" s="53" t="s">
        <v>763</v>
      </c>
      <c r="I517" s="52" t="s">
        <v>764</v>
      </c>
      <c r="J517" s="52" t="s">
        <v>571</v>
      </c>
      <c r="K517" s="208">
        <v>4600043618</v>
      </c>
      <c r="L517" s="209" t="s">
        <v>778</v>
      </c>
      <c r="M517" s="209" t="s">
        <v>1515</v>
      </c>
      <c r="N517" s="210" t="s">
        <v>781</v>
      </c>
      <c r="O517" s="209" t="s">
        <v>768</v>
      </c>
      <c r="P517" s="209" t="s">
        <v>769</v>
      </c>
      <c r="Q517" s="210" t="s">
        <v>1104</v>
      </c>
      <c r="R517" s="211">
        <v>41146522</v>
      </c>
      <c r="S517" s="212">
        <v>816001431</v>
      </c>
      <c r="T517" s="210" t="s">
        <v>1108</v>
      </c>
      <c r="U517" s="209" t="s">
        <v>777</v>
      </c>
      <c r="V517" s="88">
        <v>41204</v>
      </c>
      <c r="W517" s="212">
        <v>70071595</v>
      </c>
      <c r="X517" s="210" t="s">
        <v>1106</v>
      </c>
      <c r="Y517" s="209" t="s">
        <v>771</v>
      </c>
      <c r="Z517" s="209" t="s">
        <v>772</v>
      </c>
      <c r="AA517" s="209">
        <v>71</v>
      </c>
      <c r="AB517" s="209" t="s">
        <v>773</v>
      </c>
      <c r="AC517" s="211">
        <v>0</v>
      </c>
      <c r="AD517" s="209" t="s">
        <v>773</v>
      </c>
      <c r="AE517" s="88">
        <v>41204</v>
      </c>
      <c r="AF517" s="213">
        <v>41274</v>
      </c>
      <c r="AG517" s="209" t="s">
        <v>774</v>
      </c>
      <c r="AH517" s="220"/>
      <c r="AI517" s="220"/>
      <c r="AJ517" s="220"/>
      <c r="AK517" s="220"/>
      <c r="AL517" s="220"/>
      <c r="AM517" s="220"/>
      <c r="AN517" s="220"/>
      <c r="AO517" s="220"/>
      <c r="AP517" s="220"/>
      <c r="AQ517" s="220"/>
      <c r="AR517" s="220"/>
      <c r="AS517" s="220"/>
      <c r="AT517" s="220"/>
      <c r="AU517" s="217">
        <f t="shared" si="24"/>
        <v>1</v>
      </c>
      <c r="AV517" s="217">
        <f t="shared" si="25"/>
        <v>71</v>
      </c>
      <c r="AW517" s="217">
        <f t="shared" si="23"/>
        <v>0</v>
      </c>
    </row>
    <row r="518" spans="1:49" s="218" customFormat="1" ht="24" customHeight="1">
      <c r="A518" s="206" t="s">
        <v>1536</v>
      </c>
      <c r="B518" s="206" t="s">
        <v>1537</v>
      </c>
      <c r="C518" s="206" t="s">
        <v>1582</v>
      </c>
      <c r="D518" s="52">
        <v>890905211</v>
      </c>
      <c r="E518" s="53" t="s">
        <v>116</v>
      </c>
      <c r="F518" s="52" t="s">
        <v>762</v>
      </c>
      <c r="G518" s="207">
        <v>3719247862850</v>
      </c>
      <c r="H518" s="53" t="s">
        <v>763</v>
      </c>
      <c r="I518" s="52" t="s">
        <v>764</v>
      </c>
      <c r="J518" s="52" t="s">
        <v>571</v>
      </c>
      <c r="K518" s="208">
        <v>4600043621</v>
      </c>
      <c r="L518" s="209" t="s">
        <v>765</v>
      </c>
      <c r="M518" s="209" t="s">
        <v>766</v>
      </c>
      <c r="N518" s="210" t="s">
        <v>776</v>
      </c>
      <c r="O518" s="209" t="s">
        <v>768</v>
      </c>
      <c r="P518" s="209" t="s">
        <v>769</v>
      </c>
      <c r="Q518" s="210" t="s">
        <v>1109</v>
      </c>
      <c r="R518" s="211">
        <v>7000000</v>
      </c>
      <c r="S518" s="212">
        <v>900321102</v>
      </c>
      <c r="T518" s="210" t="s">
        <v>1110</v>
      </c>
      <c r="U518" s="209" t="s">
        <v>777</v>
      </c>
      <c r="V518" s="88">
        <v>41205</v>
      </c>
      <c r="W518" s="212">
        <v>98547377</v>
      </c>
      <c r="X518" s="210" t="s">
        <v>424</v>
      </c>
      <c r="Y518" s="209" t="s">
        <v>771</v>
      </c>
      <c r="Z518" s="209" t="s">
        <v>772</v>
      </c>
      <c r="AA518" s="209">
        <v>32</v>
      </c>
      <c r="AB518" s="209" t="s">
        <v>773</v>
      </c>
      <c r="AC518" s="211">
        <v>0</v>
      </c>
      <c r="AD518" s="209" t="s">
        <v>773</v>
      </c>
      <c r="AE518" s="88">
        <v>41205</v>
      </c>
      <c r="AF518" s="213">
        <v>41236</v>
      </c>
      <c r="AG518" s="209" t="s">
        <v>773</v>
      </c>
      <c r="AH518" s="220"/>
      <c r="AI518" s="220"/>
      <c r="AJ518" s="220"/>
      <c r="AK518" s="220"/>
      <c r="AL518" s="220"/>
      <c r="AM518" s="220"/>
      <c r="AN518" s="220"/>
      <c r="AO518" s="220"/>
      <c r="AP518" s="220"/>
      <c r="AQ518" s="220"/>
      <c r="AR518" s="220"/>
      <c r="AS518" s="220"/>
      <c r="AT518" s="220"/>
      <c r="AU518" s="217">
        <f t="shared" si="24"/>
        <v>1</v>
      </c>
      <c r="AV518" s="217">
        <f t="shared" si="25"/>
        <v>32</v>
      </c>
      <c r="AW518" s="217">
        <f t="shared" si="23"/>
        <v>0</v>
      </c>
    </row>
    <row r="519" spans="1:49" s="218" customFormat="1" ht="24" customHeight="1">
      <c r="A519" s="206" t="s">
        <v>1558</v>
      </c>
      <c r="B519" s="206" t="s">
        <v>515</v>
      </c>
      <c r="C519" s="206" t="s">
        <v>1603</v>
      </c>
      <c r="D519" s="52">
        <v>890905211</v>
      </c>
      <c r="E519" s="53" t="s">
        <v>116</v>
      </c>
      <c r="F519" s="52"/>
      <c r="G519" s="207">
        <v>3719247862850</v>
      </c>
      <c r="H519" s="53" t="s">
        <v>763</v>
      </c>
      <c r="I519" s="52" t="s">
        <v>764</v>
      </c>
      <c r="J519" s="52" t="s">
        <v>571</v>
      </c>
      <c r="K519" s="208">
        <v>4600043623</v>
      </c>
      <c r="L519" s="209"/>
      <c r="M519" s="209" t="s">
        <v>766</v>
      </c>
      <c r="N519" s="210" t="s">
        <v>776</v>
      </c>
      <c r="O519" s="209" t="s">
        <v>768</v>
      </c>
      <c r="P519" s="209" t="s">
        <v>788</v>
      </c>
      <c r="Q519" s="210" t="s">
        <v>1111</v>
      </c>
      <c r="R519" s="211">
        <v>47156086</v>
      </c>
      <c r="S519" s="212">
        <v>811014736</v>
      </c>
      <c r="T519" s="210" t="s">
        <v>1112</v>
      </c>
      <c r="U519" s="209" t="s">
        <v>777</v>
      </c>
      <c r="V519" s="88">
        <v>41205</v>
      </c>
      <c r="W519" s="212">
        <v>52425233</v>
      </c>
      <c r="X519" s="210" t="s">
        <v>113</v>
      </c>
      <c r="Y519" s="209" t="s">
        <v>771</v>
      </c>
      <c r="Z519" s="209" t="s">
        <v>772</v>
      </c>
      <c r="AA519" s="209">
        <v>70</v>
      </c>
      <c r="AB519" s="209" t="s">
        <v>773</v>
      </c>
      <c r="AC519" s="211">
        <v>0</v>
      </c>
      <c r="AD519" s="209" t="s">
        <v>773</v>
      </c>
      <c r="AE519" s="88">
        <v>41205</v>
      </c>
      <c r="AF519" s="213">
        <v>41274</v>
      </c>
      <c r="AG519" s="209" t="s">
        <v>773</v>
      </c>
      <c r="AH519" s="220"/>
      <c r="AI519" s="220"/>
      <c r="AJ519" s="220"/>
      <c r="AK519" s="220"/>
      <c r="AL519" s="220"/>
      <c r="AM519" s="220"/>
      <c r="AN519" s="220"/>
      <c r="AO519" s="220"/>
      <c r="AP519" s="220"/>
      <c r="AQ519" s="220"/>
      <c r="AR519" s="220"/>
      <c r="AS519" s="220"/>
      <c r="AT519" s="220"/>
      <c r="AU519" s="217">
        <f t="shared" si="24"/>
        <v>1</v>
      </c>
      <c r="AV519" s="217">
        <f t="shared" si="25"/>
        <v>70</v>
      </c>
      <c r="AW519" s="217">
        <f t="shared" si="23"/>
        <v>0</v>
      </c>
    </row>
    <row r="520" spans="1:49" s="218" customFormat="1" ht="24" customHeight="1">
      <c r="A520" s="206" t="s">
        <v>1551</v>
      </c>
      <c r="B520" s="206" t="s">
        <v>1594</v>
      </c>
      <c r="C520" s="206" t="s">
        <v>1586</v>
      </c>
      <c r="D520" s="52">
        <v>890905211</v>
      </c>
      <c r="E520" s="53" t="s">
        <v>116</v>
      </c>
      <c r="F520" s="52" t="s">
        <v>786</v>
      </c>
      <c r="G520" s="207">
        <v>3719247862850</v>
      </c>
      <c r="H520" s="53" t="s">
        <v>763</v>
      </c>
      <c r="I520" s="52" t="s">
        <v>764</v>
      </c>
      <c r="J520" s="52" t="s">
        <v>571</v>
      </c>
      <c r="K520" s="208">
        <v>4600043624</v>
      </c>
      <c r="L520" s="209"/>
      <c r="M520" s="209" t="s">
        <v>766</v>
      </c>
      <c r="N520" s="210" t="s">
        <v>787</v>
      </c>
      <c r="O520" s="209" t="s">
        <v>768</v>
      </c>
      <c r="P520" s="209" t="s">
        <v>769</v>
      </c>
      <c r="Q520" s="210" t="s">
        <v>1113</v>
      </c>
      <c r="R520" s="211">
        <v>142814605</v>
      </c>
      <c r="S520" s="212">
        <v>900064685</v>
      </c>
      <c r="T520" s="210" t="s">
        <v>1114</v>
      </c>
      <c r="U520" s="209" t="s">
        <v>777</v>
      </c>
      <c r="V520" s="88">
        <v>41213</v>
      </c>
      <c r="W520" s="212">
        <v>15504689</v>
      </c>
      <c r="X520" s="210" t="s">
        <v>156</v>
      </c>
      <c r="Y520" s="209" t="s">
        <v>771</v>
      </c>
      <c r="Z520" s="209" t="s">
        <v>772</v>
      </c>
      <c r="AA520" s="209">
        <v>61</v>
      </c>
      <c r="AB520" s="209" t="s">
        <v>773</v>
      </c>
      <c r="AC520" s="211">
        <v>0</v>
      </c>
      <c r="AD520" s="209" t="s">
        <v>773</v>
      </c>
      <c r="AE520" s="88">
        <v>41213</v>
      </c>
      <c r="AF520" s="213">
        <v>41273</v>
      </c>
      <c r="AG520" s="209" t="s">
        <v>774</v>
      </c>
      <c r="AH520" s="220"/>
      <c r="AI520" s="220"/>
      <c r="AJ520" s="220"/>
      <c r="AK520" s="220"/>
      <c r="AL520" s="220"/>
      <c r="AM520" s="220"/>
      <c r="AN520" s="220"/>
      <c r="AO520" s="220"/>
      <c r="AP520" s="220"/>
      <c r="AQ520" s="220"/>
      <c r="AR520" s="220"/>
      <c r="AS520" s="220"/>
      <c r="AT520" s="220"/>
      <c r="AU520" s="217">
        <f t="shared" si="24"/>
        <v>1</v>
      </c>
      <c r="AV520" s="217">
        <f t="shared" si="25"/>
        <v>61</v>
      </c>
      <c r="AW520" s="217">
        <f aca="true" t="shared" si="26" ref="AW520:AW576">+AV520-AA520</f>
        <v>0</v>
      </c>
    </row>
    <row r="521" spans="1:49" s="218" customFormat="1" ht="24" customHeight="1">
      <c r="A521" s="206" t="s">
        <v>1551</v>
      </c>
      <c r="B521" s="206" t="s">
        <v>1552</v>
      </c>
      <c r="C521" s="206" t="s">
        <v>1586</v>
      </c>
      <c r="D521" s="52">
        <v>890905211</v>
      </c>
      <c r="E521" s="53" t="s">
        <v>116</v>
      </c>
      <c r="F521" s="52" t="s">
        <v>786</v>
      </c>
      <c r="G521" s="207">
        <v>3719247862850</v>
      </c>
      <c r="H521" s="53" t="s">
        <v>763</v>
      </c>
      <c r="I521" s="52" t="s">
        <v>764</v>
      </c>
      <c r="J521" s="52" t="s">
        <v>571</v>
      </c>
      <c r="K521" s="208">
        <v>4600043625</v>
      </c>
      <c r="L521" s="209"/>
      <c r="M521" s="209" t="s">
        <v>766</v>
      </c>
      <c r="N521" s="210" t="s">
        <v>787</v>
      </c>
      <c r="O521" s="209" t="s">
        <v>768</v>
      </c>
      <c r="P521" s="209" t="s">
        <v>769</v>
      </c>
      <c r="Q521" s="210" t="s">
        <v>1115</v>
      </c>
      <c r="R521" s="211">
        <v>120000000</v>
      </c>
      <c r="S521" s="212">
        <v>890984002</v>
      </c>
      <c r="T521" s="210" t="s">
        <v>1529</v>
      </c>
      <c r="U521" s="209" t="s">
        <v>777</v>
      </c>
      <c r="V521" s="88">
        <v>41213</v>
      </c>
      <c r="W521" s="212">
        <v>15504689</v>
      </c>
      <c r="X521" s="210" t="s">
        <v>156</v>
      </c>
      <c r="Y521" s="209" t="s">
        <v>771</v>
      </c>
      <c r="Z521" s="209" t="s">
        <v>772</v>
      </c>
      <c r="AA521" s="209">
        <v>61</v>
      </c>
      <c r="AB521" s="209" t="s">
        <v>773</v>
      </c>
      <c r="AC521" s="211">
        <v>0</v>
      </c>
      <c r="AD521" s="209" t="s">
        <v>773</v>
      </c>
      <c r="AE521" s="88">
        <v>41213</v>
      </c>
      <c r="AF521" s="213">
        <v>41273</v>
      </c>
      <c r="AG521" s="209" t="s">
        <v>774</v>
      </c>
      <c r="AH521" s="220"/>
      <c r="AI521" s="220"/>
      <c r="AJ521" s="220"/>
      <c r="AK521" s="220"/>
      <c r="AL521" s="220"/>
      <c r="AM521" s="220"/>
      <c r="AN521" s="220"/>
      <c r="AO521" s="220"/>
      <c r="AP521" s="220"/>
      <c r="AQ521" s="220"/>
      <c r="AR521" s="220"/>
      <c r="AS521" s="220"/>
      <c r="AT521" s="220"/>
      <c r="AU521" s="217">
        <f t="shared" si="24"/>
        <v>1</v>
      </c>
      <c r="AV521" s="217">
        <f t="shared" si="25"/>
        <v>61</v>
      </c>
      <c r="AW521" s="217">
        <f t="shared" si="26"/>
        <v>0</v>
      </c>
    </row>
    <row r="522" spans="1:49" s="218" customFormat="1" ht="24" customHeight="1">
      <c r="A522" s="206" t="s">
        <v>1536</v>
      </c>
      <c r="B522" s="206" t="s">
        <v>1620</v>
      </c>
      <c r="C522" s="206" t="s">
        <v>1582</v>
      </c>
      <c r="D522" s="52">
        <v>890905211</v>
      </c>
      <c r="E522" s="53" t="s">
        <v>116</v>
      </c>
      <c r="F522" s="52" t="s">
        <v>786</v>
      </c>
      <c r="G522" s="207">
        <v>3719247862850</v>
      </c>
      <c r="H522" s="53" t="s">
        <v>763</v>
      </c>
      <c r="I522" s="52" t="s">
        <v>764</v>
      </c>
      <c r="J522" s="52" t="s">
        <v>571</v>
      </c>
      <c r="K522" s="208">
        <v>4600043626</v>
      </c>
      <c r="L522" s="209"/>
      <c r="M522" s="209" t="s">
        <v>766</v>
      </c>
      <c r="N522" s="210" t="s">
        <v>787</v>
      </c>
      <c r="O522" s="209" t="s">
        <v>768</v>
      </c>
      <c r="P522" s="209" t="s">
        <v>769</v>
      </c>
      <c r="Q522" s="210" t="s">
        <v>23</v>
      </c>
      <c r="R522" s="211">
        <v>180261715</v>
      </c>
      <c r="S522" s="212">
        <v>800229318</v>
      </c>
      <c r="T522" s="210" t="s">
        <v>1648</v>
      </c>
      <c r="U522" s="209" t="s">
        <v>777</v>
      </c>
      <c r="V522" s="88">
        <v>41213</v>
      </c>
      <c r="W522" s="212">
        <v>43453858</v>
      </c>
      <c r="X522" s="210" t="s">
        <v>1621</v>
      </c>
      <c r="Y522" s="209" t="s">
        <v>771</v>
      </c>
      <c r="Z522" s="209" t="s">
        <v>772</v>
      </c>
      <c r="AA522" s="209">
        <v>62</v>
      </c>
      <c r="AB522" s="209" t="s">
        <v>773</v>
      </c>
      <c r="AC522" s="211">
        <v>0</v>
      </c>
      <c r="AD522" s="209" t="s">
        <v>773</v>
      </c>
      <c r="AE522" s="88">
        <v>41213</v>
      </c>
      <c r="AF522" s="213">
        <v>41274</v>
      </c>
      <c r="AG522" s="209" t="s">
        <v>773</v>
      </c>
      <c r="AH522" s="220"/>
      <c r="AI522" s="220"/>
      <c r="AJ522" s="220"/>
      <c r="AK522" s="220"/>
      <c r="AL522" s="220"/>
      <c r="AM522" s="220"/>
      <c r="AN522" s="220"/>
      <c r="AO522" s="220"/>
      <c r="AP522" s="220"/>
      <c r="AQ522" s="220"/>
      <c r="AR522" s="220"/>
      <c r="AS522" s="220"/>
      <c r="AT522" s="220"/>
      <c r="AU522" s="217">
        <f>+AE522-V522+1</f>
        <v>1</v>
      </c>
      <c r="AV522" s="217">
        <f>+AF522-AE522+1</f>
        <v>62</v>
      </c>
      <c r="AW522" s="217">
        <f t="shared" si="26"/>
        <v>0</v>
      </c>
    </row>
    <row r="523" spans="1:49" s="218" customFormat="1" ht="24" customHeight="1">
      <c r="A523" s="206" t="s">
        <v>1536</v>
      </c>
      <c r="B523" s="206" t="s">
        <v>1620</v>
      </c>
      <c r="C523" s="206" t="s">
        <v>1582</v>
      </c>
      <c r="D523" s="52">
        <v>890905211</v>
      </c>
      <c r="E523" s="53" t="s">
        <v>116</v>
      </c>
      <c r="F523" s="52" t="s">
        <v>786</v>
      </c>
      <c r="G523" s="207">
        <v>3719247862850</v>
      </c>
      <c r="H523" s="53" t="s">
        <v>763</v>
      </c>
      <c r="I523" s="52" t="s">
        <v>764</v>
      </c>
      <c r="J523" s="52" t="s">
        <v>571</v>
      </c>
      <c r="K523" s="208">
        <v>4600043627</v>
      </c>
      <c r="L523" s="209"/>
      <c r="M523" s="209" t="s">
        <v>766</v>
      </c>
      <c r="N523" s="210" t="s">
        <v>787</v>
      </c>
      <c r="O523" s="209" t="s">
        <v>768</v>
      </c>
      <c r="P523" s="209" t="s">
        <v>769</v>
      </c>
      <c r="Q523" s="210" t="s">
        <v>24</v>
      </c>
      <c r="R523" s="211">
        <v>164068470</v>
      </c>
      <c r="S523" s="212">
        <v>900078277</v>
      </c>
      <c r="T523" s="210" t="s">
        <v>259</v>
      </c>
      <c r="U523" s="209" t="s">
        <v>777</v>
      </c>
      <c r="V523" s="88">
        <v>41212</v>
      </c>
      <c r="W523" s="212">
        <v>43630663</v>
      </c>
      <c r="X523" s="210" t="s">
        <v>1253</v>
      </c>
      <c r="Y523" s="209" t="s">
        <v>771</v>
      </c>
      <c r="Z523" s="209" t="s">
        <v>772</v>
      </c>
      <c r="AA523" s="209">
        <v>63</v>
      </c>
      <c r="AB523" s="209" t="s">
        <v>773</v>
      </c>
      <c r="AC523" s="211">
        <v>0</v>
      </c>
      <c r="AD523" s="209" t="s">
        <v>773</v>
      </c>
      <c r="AE523" s="88">
        <v>41212</v>
      </c>
      <c r="AF523" s="213">
        <v>41274</v>
      </c>
      <c r="AG523" s="209" t="s">
        <v>773</v>
      </c>
      <c r="AH523" s="220"/>
      <c r="AI523" s="220"/>
      <c r="AJ523" s="220"/>
      <c r="AK523" s="220"/>
      <c r="AL523" s="220"/>
      <c r="AM523" s="220"/>
      <c r="AN523" s="220"/>
      <c r="AO523" s="220"/>
      <c r="AP523" s="220"/>
      <c r="AQ523" s="220"/>
      <c r="AR523" s="220"/>
      <c r="AS523" s="220"/>
      <c r="AT523" s="220"/>
      <c r="AU523" s="217">
        <f aca="true" t="shared" si="27" ref="AU523:AU575">+AE523-V523+1</f>
        <v>1</v>
      </c>
      <c r="AV523" s="217">
        <f aca="true" t="shared" si="28" ref="AV523:AV575">+AF523-AE523+1</f>
        <v>63</v>
      </c>
      <c r="AW523" s="217">
        <f t="shared" si="26"/>
        <v>0</v>
      </c>
    </row>
    <row r="524" spans="1:49" s="218" customFormat="1" ht="24" customHeight="1">
      <c r="A524" s="206" t="s">
        <v>1558</v>
      </c>
      <c r="B524" s="206" t="s">
        <v>515</v>
      </c>
      <c r="C524" s="206" t="s">
        <v>1603</v>
      </c>
      <c r="D524" s="52">
        <v>890905211</v>
      </c>
      <c r="E524" s="53" t="s">
        <v>116</v>
      </c>
      <c r="F524" s="52"/>
      <c r="G524" s="207">
        <v>3719247862850</v>
      </c>
      <c r="H524" s="53" t="s">
        <v>763</v>
      </c>
      <c r="I524" s="52" t="s">
        <v>764</v>
      </c>
      <c r="J524" s="52" t="s">
        <v>571</v>
      </c>
      <c r="K524" s="208">
        <v>4600043628</v>
      </c>
      <c r="L524" s="209"/>
      <c r="M524" s="209" t="s">
        <v>766</v>
      </c>
      <c r="N524" s="210" t="s">
        <v>776</v>
      </c>
      <c r="O524" s="209" t="s">
        <v>768</v>
      </c>
      <c r="P524" s="209" t="s">
        <v>788</v>
      </c>
      <c r="Q524" s="210" t="s">
        <v>25</v>
      </c>
      <c r="R524" s="211">
        <v>57737143</v>
      </c>
      <c r="S524" s="212">
        <v>811010392</v>
      </c>
      <c r="T524" s="210" t="s">
        <v>26</v>
      </c>
      <c r="U524" s="209" t="s">
        <v>777</v>
      </c>
      <c r="V524" s="88">
        <v>41205</v>
      </c>
      <c r="W524" s="212">
        <v>52425233</v>
      </c>
      <c r="X524" s="210" t="s">
        <v>113</v>
      </c>
      <c r="Y524" s="209" t="s">
        <v>771</v>
      </c>
      <c r="Z524" s="209" t="s">
        <v>772</v>
      </c>
      <c r="AA524" s="209">
        <v>70</v>
      </c>
      <c r="AB524" s="209" t="s">
        <v>773</v>
      </c>
      <c r="AC524" s="211">
        <v>0</v>
      </c>
      <c r="AD524" s="209" t="s">
        <v>773</v>
      </c>
      <c r="AE524" s="88">
        <v>41205</v>
      </c>
      <c r="AF524" s="213">
        <v>41274</v>
      </c>
      <c r="AG524" s="209" t="s">
        <v>773</v>
      </c>
      <c r="AH524" s="220"/>
      <c r="AI524" s="220"/>
      <c r="AJ524" s="220"/>
      <c r="AK524" s="220"/>
      <c r="AL524" s="220"/>
      <c r="AM524" s="220"/>
      <c r="AN524" s="220"/>
      <c r="AO524" s="220"/>
      <c r="AP524" s="220"/>
      <c r="AQ524" s="220"/>
      <c r="AR524" s="220"/>
      <c r="AS524" s="220"/>
      <c r="AT524" s="220"/>
      <c r="AU524" s="217">
        <f t="shared" si="27"/>
        <v>1</v>
      </c>
      <c r="AV524" s="217">
        <f t="shared" si="28"/>
        <v>70</v>
      </c>
      <c r="AW524" s="217">
        <f t="shared" si="26"/>
        <v>0</v>
      </c>
    </row>
    <row r="525" spans="1:49" s="218" customFormat="1" ht="24" customHeight="1">
      <c r="A525" s="206" t="s">
        <v>1558</v>
      </c>
      <c r="B525" s="206" t="s">
        <v>515</v>
      </c>
      <c r="C525" s="206" t="s">
        <v>1603</v>
      </c>
      <c r="D525" s="52">
        <v>890905211</v>
      </c>
      <c r="E525" s="53" t="s">
        <v>116</v>
      </c>
      <c r="F525" s="52"/>
      <c r="G525" s="207">
        <v>3719247862850</v>
      </c>
      <c r="H525" s="53" t="s">
        <v>763</v>
      </c>
      <c r="I525" s="52" t="s">
        <v>764</v>
      </c>
      <c r="J525" s="52" t="s">
        <v>571</v>
      </c>
      <c r="K525" s="208">
        <v>4600043631</v>
      </c>
      <c r="L525" s="209"/>
      <c r="M525" s="209" t="s">
        <v>766</v>
      </c>
      <c r="N525" s="210" t="s">
        <v>776</v>
      </c>
      <c r="O525" s="209" t="s">
        <v>768</v>
      </c>
      <c r="P525" s="209" t="s">
        <v>788</v>
      </c>
      <c r="Q525" s="210" t="s">
        <v>27</v>
      </c>
      <c r="R525" s="211">
        <v>159999999</v>
      </c>
      <c r="S525" s="212">
        <v>900014457</v>
      </c>
      <c r="T525" s="210" t="s">
        <v>28</v>
      </c>
      <c r="U525" s="209" t="s">
        <v>777</v>
      </c>
      <c r="V525" s="88">
        <v>41205</v>
      </c>
      <c r="W525" s="212">
        <v>17412031</v>
      </c>
      <c r="X525" s="210" t="s">
        <v>349</v>
      </c>
      <c r="Y525" s="209" t="s">
        <v>771</v>
      </c>
      <c r="Z525" s="209" t="s">
        <v>772</v>
      </c>
      <c r="AA525" s="209">
        <v>70</v>
      </c>
      <c r="AB525" s="209" t="s">
        <v>773</v>
      </c>
      <c r="AC525" s="211">
        <v>0</v>
      </c>
      <c r="AD525" s="209" t="s">
        <v>773</v>
      </c>
      <c r="AE525" s="88">
        <v>41205</v>
      </c>
      <c r="AF525" s="213">
        <v>41274</v>
      </c>
      <c r="AG525" s="209" t="s">
        <v>773</v>
      </c>
      <c r="AH525" s="220"/>
      <c r="AI525" s="220"/>
      <c r="AJ525" s="220"/>
      <c r="AK525" s="220"/>
      <c r="AL525" s="220"/>
      <c r="AM525" s="220"/>
      <c r="AN525" s="220"/>
      <c r="AO525" s="220"/>
      <c r="AP525" s="220"/>
      <c r="AQ525" s="220"/>
      <c r="AR525" s="220"/>
      <c r="AS525" s="220"/>
      <c r="AT525" s="220"/>
      <c r="AU525" s="217">
        <f t="shared" si="27"/>
        <v>1</v>
      </c>
      <c r="AV525" s="217">
        <f t="shared" si="28"/>
        <v>70</v>
      </c>
      <c r="AW525" s="217">
        <f t="shared" si="26"/>
        <v>0</v>
      </c>
    </row>
    <row r="526" spans="1:49" s="218" customFormat="1" ht="24" customHeight="1">
      <c r="A526" s="206" t="s">
        <v>1642</v>
      </c>
      <c r="B526" s="206" t="s">
        <v>425</v>
      </c>
      <c r="C526" s="206" t="s">
        <v>1644</v>
      </c>
      <c r="D526" s="52">
        <v>890905211</v>
      </c>
      <c r="E526" s="53" t="s">
        <v>116</v>
      </c>
      <c r="F526" s="52" t="s">
        <v>762</v>
      </c>
      <c r="G526" s="207">
        <v>3719247862850</v>
      </c>
      <c r="H526" s="53" t="s">
        <v>763</v>
      </c>
      <c r="I526" s="52" t="s">
        <v>764</v>
      </c>
      <c r="J526" s="52" t="s">
        <v>571</v>
      </c>
      <c r="K526" s="208">
        <v>4600043636</v>
      </c>
      <c r="L526" s="209" t="s">
        <v>765</v>
      </c>
      <c r="M526" s="209" t="s">
        <v>766</v>
      </c>
      <c r="N526" s="210" t="s">
        <v>767</v>
      </c>
      <c r="O526" s="209" t="s">
        <v>768</v>
      </c>
      <c r="P526" s="209" t="s">
        <v>769</v>
      </c>
      <c r="Q526" s="210" t="s">
        <v>29</v>
      </c>
      <c r="R526" s="211">
        <v>8694000</v>
      </c>
      <c r="S526" s="212">
        <v>42827248</v>
      </c>
      <c r="T526" s="210" t="s">
        <v>30</v>
      </c>
      <c r="U526" s="209" t="s">
        <v>770</v>
      </c>
      <c r="V526" s="88">
        <v>41207</v>
      </c>
      <c r="W526" s="212">
        <v>43610244</v>
      </c>
      <c r="X526" s="210" t="s">
        <v>115</v>
      </c>
      <c r="Y526" s="209" t="s">
        <v>771</v>
      </c>
      <c r="Z526" s="209" t="s">
        <v>772</v>
      </c>
      <c r="AA526" s="209">
        <v>52</v>
      </c>
      <c r="AB526" s="209" t="s">
        <v>773</v>
      </c>
      <c r="AC526" s="211">
        <v>0</v>
      </c>
      <c r="AD526" s="209" t="s">
        <v>773</v>
      </c>
      <c r="AE526" s="88">
        <v>41207</v>
      </c>
      <c r="AF526" s="213">
        <v>41258</v>
      </c>
      <c r="AG526" s="209" t="s">
        <v>774</v>
      </c>
      <c r="AH526" s="220"/>
      <c r="AI526" s="220"/>
      <c r="AJ526" s="220"/>
      <c r="AK526" s="220"/>
      <c r="AL526" s="220"/>
      <c r="AM526" s="220"/>
      <c r="AN526" s="220"/>
      <c r="AO526" s="220"/>
      <c r="AP526" s="220"/>
      <c r="AQ526" s="220"/>
      <c r="AR526" s="220"/>
      <c r="AS526" s="220"/>
      <c r="AT526" s="220"/>
      <c r="AU526" s="217">
        <f t="shared" si="27"/>
        <v>1</v>
      </c>
      <c r="AV526" s="217">
        <f t="shared" si="28"/>
        <v>52</v>
      </c>
      <c r="AW526" s="217">
        <f t="shared" si="26"/>
        <v>0</v>
      </c>
    </row>
    <row r="527" spans="1:49" s="218" customFormat="1" ht="24" customHeight="1">
      <c r="A527" s="206" t="s">
        <v>1611</v>
      </c>
      <c r="B527" s="206" t="s">
        <v>932</v>
      </c>
      <c r="C527" s="206" t="s">
        <v>1613</v>
      </c>
      <c r="D527" s="52">
        <v>890905211</v>
      </c>
      <c r="E527" s="53" t="s">
        <v>116</v>
      </c>
      <c r="F527" s="52" t="s">
        <v>786</v>
      </c>
      <c r="G527" s="207">
        <v>3719247862850</v>
      </c>
      <c r="H527" s="53" t="s">
        <v>763</v>
      </c>
      <c r="I527" s="52" t="s">
        <v>764</v>
      </c>
      <c r="J527" s="52" t="s">
        <v>571</v>
      </c>
      <c r="K527" s="208">
        <v>4600043637</v>
      </c>
      <c r="L527" s="209" t="s">
        <v>775</v>
      </c>
      <c r="M527" s="209" t="s">
        <v>766</v>
      </c>
      <c r="N527" s="210" t="s">
        <v>781</v>
      </c>
      <c r="O527" s="209" t="s">
        <v>768</v>
      </c>
      <c r="P527" s="209" t="s">
        <v>769</v>
      </c>
      <c r="Q527" s="210" t="s">
        <v>31</v>
      </c>
      <c r="R527" s="211">
        <v>25853720</v>
      </c>
      <c r="S527" s="212">
        <v>900454905</v>
      </c>
      <c r="T527" s="210" t="s">
        <v>32</v>
      </c>
      <c r="U527" s="209" t="s">
        <v>777</v>
      </c>
      <c r="V527" s="88">
        <v>41206</v>
      </c>
      <c r="W527" s="212">
        <v>43064207</v>
      </c>
      <c r="X527" s="210" t="s">
        <v>1502</v>
      </c>
      <c r="Y527" s="209" t="s">
        <v>771</v>
      </c>
      <c r="Z527" s="209" t="s">
        <v>772</v>
      </c>
      <c r="AA527" s="209">
        <v>48</v>
      </c>
      <c r="AB527" s="209" t="s">
        <v>773</v>
      </c>
      <c r="AC527" s="211">
        <v>0</v>
      </c>
      <c r="AD527" s="209" t="s">
        <v>773</v>
      </c>
      <c r="AE527" s="88">
        <v>41206</v>
      </c>
      <c r="AF527" s="213">
        <v>41253</v>
      </c>
      <c r="AG527" s="209" t="s">
        <v>774</v>
      </c>
      <c r="AH527" s="220"/>
      <c r="AI527" s="220"/>
      <c r="AJ527" s="220"/>
      <c r="AK527" s="220"/>
      <c r="AL527" s="220"/>
      <c r="AM527" s="220"/>
      <c r="AN527" s="220"/>
      <c r="AO527" s="220"/>
      <c r="AP527" s="220"/>
      <c r="AQ527" s="220"/>
      <c r="AR527" s="220"/>
      <c r="AS527" s="220"/>
      <c r="AT527" s="220"/>
      <c r="AU527" s="217">
        <f t="shared" si="27"/>
        <v>1</v>
      </c>
      <c r="AV527" s="217">
        <f t="shared" si="28"/>
        <v>48</v>
      </c>
      <c r="AW527" s="217">
        <f t="shared" si="26"/>
        <v>0</v>
      </c>
    </row>
    <row r="528" spans="1:49" s="218" customFormat="1" ht="24" customHeight="1">
      <c r="A528" s="206" t="s">
        <v>1519</v>
      </c>
      <c r="B528" s="206" t="s">
        <v>408</v>
      </c>
      <c r="C528" s="206" t="s">
        <v>1581</v>
      </c>
      <c r="D528" s="52">
        <v>890905211</v>
      </c>
      <c r="E528" s="53" t="s">
        <v>116</v>
      </c>
      <c r="F528" s="52"/>
      <c r="G528" s="207">
        <v>3719247862850</v>
      </c>
      <c r="H528" s="53" t="s">
        <v>763</v>
      </c>
      <c r="I528" s="52" t="s">
        <v>764</v>
      </c>
      <c r="J528" s="52" t="s">
        <v>571</v>
      </c>
      <c r="K528" s="208">
        <v>4600043641</v>
      </c>
      <c r="L528" s="209"/>
      <c r="M528" s="209" t="s">
        <v>766</v>
      </c>
      <c r="N528" s="210" t="s">
        <v>835</v>
      </c>
      <c r="O528" s="209" t="s">
        <v>768</v>
      </c>
      <c r="P528" s="209" t="s">
        <v>782</v>
      </c>
      <c r="Q528" s="210" t="s">
        <v>33</v>
      </c>
      <c r="R528" s="211">
        <v>3000000</v>
      </c>
      <c r="S528" s="212">
        <v>890984002</v>
      </c>
      <c r="T528" s="210" t="s">
        <v>1529</v>
      </c>
      <c r="U528" s="209" t="s">
        <v>777</v>
      </c>
      <c r="V528" s="88">
        <v>41205</v>
      </c>
      <c r="W528" s="212">
        <v>71315605</v>
      </c>
      <c r="X528" s="210" t="s">
        <v>451</v>
      </c>
      <c r="Y528" s="209" t="s">
        <v>771</v>
      </c>
      <c r="Z528" s="209" t="s">
        <v>772</v>
      </c>
      <c r="AA528" s="209">
        <v>4</v>
      </c>
      <c r="AB528" s="209" t="s">
        <v>773</v>
      </c>
      <c r="AC528" s="211">
        <v>0</v>
      </c>
      <c r="AD528" s="209" t="s">
        <v>773</v>
      </c>
      <c r="AE528" s="88">
        <v>41205</v>
      </c>
      <c r="AF528" s="213">
        <v>41208</v>
      </c>
      <c r="AG528" s="209" t="s">
        <v>773</v>
      </c>
      <c r="AH528" s="220"/>
      <c r="AI528" s="220"/>
      <c r="AJ528" s="220"/>
      <c r="AK528" s="220"/>
      <c r="AL528" s="220"/>
      <c r="AM528" s="220"/>
      <c r="AN528" s="220"/>
      <c r="AO528" s="220"/>
      <c r="AP528" s="220"/>
      <c r="AQ528" s="220"/>
      <c r="AR528" s="220"/>
      <c r="AS528" s="220"/>
      <c r="AT528" s="220"/>
      <c r="AU528" s="217">
        <f t="shared" si="27"/>
        <v>1</v>
      </c>
      <c r="AV528" s="217">
        <f t="shared" si="28"/>
        <v>4</v>
      </c>
      <c r="AW528" s="217">
        <f t="shared" si="26"/>
        <v>0</v>
      </c>
    </row>
    <row r="529" spans="1:49" s="218" customFormat="1" ht="24" customHeight="1">
      <c r="A529" s="206" t="s">
        <v>1519</v>
      </c>
      <c r="B529" s="206" t="s">
        <v>1520</v>
      </c>
      <c r="C529" s="206" t="s">
        <v>1581</v>
      </c>
      <c r="D529" s="52">
        <v>890905211</v>
      </c>
      <c r="E529" s="53" t="s">
        <v>116</v>
      </c>
      <c r="F529" s="52" t="s">
        <v>786</v>
      </c>
      <c r="G529" s="207">
        <v>3719247862850</v>
      </c>
      <c r="H529" s="53" t="s">
        <v>763</v>
      </c>
      <c r="I529" s="52" t="s">
        <v>764</v>
      </c>
      <c r="J529" s="52" t="s">
        <v>571</v>
      </c>
      <c r="K529" s="208">
        <v>4600043642</v>
      </c>
      <c r="L529" s="209"/>
      <c r="M529" s="209" t="s">
        <v>766</v>
      </c>
      <c r="N529" s="210" t="s">
        <v>787</v>
      </c>
      <c r="O529" s="209" t="s">
        <v>768</v>
      </c>
      <c r="P529" s="209" t="s">
        <v>782</v>
      </c>
      <c r="Q529" s="210" t="s">
        <v>34</v>
      </c>
      <c r="R529" s="211">
        <v>39976005</v>
      </c>
      <c r="S529" s="212">
        <v>890919272</v>
      </c>
      <c r="T529" s="210" t="s">
        <v>992</v>
      </c>
      <c r="U529" s="209" t="s">
        <v>777</v>
      </c>
      <c r="V529" s="88">
        <v>41206</v>
      </c>
      <c r="W529" s="212">
        <v>66724551</v>
      </c>
      <c r="X529" s="210" t="s">
        <v>1560</v>
      </c>
      <c r="Y529" s="209" t="s">
        <v>771</v>
      </c>
      <c r="Z529" s="209" t="s">
        <v>772</v>
      </c>
      <c r="AA529" s="209">
        <v>62</v>
      </c>
      <c r="AB529" s="209" t="s">
        <v>773</v>
      </c>
      <c r="AC529" s="211">
        <v>0</v>
      </c>
      <c r="AD529" s="209" t="s">
        <v>773</v>
      </c>
      <c r="AE529" s="88">
        <v>41206</v>
      </c>
      <c r="AF529" s="213">
        <v>41267</v>
      </c>
      <c r="AG529" s="209" t="s">
        <v>774</v>
      </c>
      <c r="AH529" s="220"/>
      <c r="AI529" s="220"/>
      <c r="AJ529" s="220"/>
      <c r="AK529" s="220"/>
      <c r="AL529" s="220"/>
      <c r="AM529" s="220"/>
      <c r="AN529" s="220"/>
      <c r="AO529" s="220"/>
      <c r="AP529" s="220"/>
      <c r="AQ529" s="220"/>
      <c r="AR529" s="220"/>
      <c r="AS529" s="220"/>
      <c r="AT529" s="220"/>
      <c r="AU529" s="217">
        <f t="shared" si="27"/>
        <v>1</v>
      </c>
      <c r="AV529" s="217">
        <f t="shared" si="28"/>
        <v>62</v>
      </c>
      <c r="AW529" s="217">
        <f t="shared" si="26"/>
        <v>0</v>
      </c>
    </row>
    <row r="530" spans="1:49" s="218" customFormat="1" ht="24" customHeight="1">
      <c r="A530" s="206" t="s">
        <v>1575</v>
      </c>
      <c r="B530" s="206" t="s">
        <v>399</v>
      </c>
      <c r="C530" s="206" t="s">
        <v>1577</v>
      </c>
      <c r="D530" s="52">
        <v>890905211</v>
      </c>
      <c r="E530" s="53" t="s">
        <v>116</v>
      </c>
      <c r="F530" s="52" t="s">
        <v>762</v>
      </c>
      <c r="G530" s="207">
        <v>3719247862850</v>
      </c>
      <c r="H530" s="53" t="s">
        <v>763</v>
      </c>
      <c r="I530" s="52" t="s">
        <v>764</v>
      </c>
      <c r="J530" s="52" t="s">
        <v>571</v>
      </c>
      <c r="K530" s="208">
        <v>4600043643</v>
      </c>
      <c r="L530" s="209" t="s">
        <v>765</v>
      </c>
      <c r="M530" s="209" t="s">
        <v>766</v>
      </c>
      <c r="N530" s="210" t="s">
        <v>780</v>
      </c>
      <c r="O530" s="209" t="s">
        <v>768</v>
      </c>
      <c r="P530" s="209" t="s">
        <v>769</v>
      </c>
      <c r="Q530" s="210" t="s">
        <v>35</v>
      </c>
      <c r="R530" s="211">
        <v>521011059</v>
      </c>
      <c r="S530" s="212">
        <v>899999063</v>
      </c>
      <c r="T530" s="210" t="s">
        <v>1014</v>
      </c>
      <c r="U530" s="209" t="s">
        <v>777</v>
      </c>
      <c r="V530" s="88">
        <v>41213</v>
      </c>
      <c r="W530" s="212">
        <v>98492944</v>
      </c>
      <c r="X530" s="210" t="s">
        <v>400</v>
      </c>
      <c r="Y530" s="209" t="s">
        <v>771</v>
      </c>
      <c r="Z530" s="209" t="s">
        <v>772</v>
      </c>
      <c r="AA530" s="209">
        <v>427</v>
      </c>
      <c r="AB530" s="209" t="s">
        <v>773</v>
      </c>
      <c r="AC530" s="211">
        <v>0</v>
      </c>
      <c r="AD530" s="209" t="s">
        <v>773</v>
      </c>
      <c r="AE530" s="88">
        <v>41213</v>
      </c>
      <c r="AF530" s="213">
        <v>41639</v>
      </c>
      <c r="AG530" s="209" t="s">
        <v>774</v>
      </c>
      <c r="AH530" s="220"/>
      <c r="AI530" s="220"/>
      <c r="AJ530" s="220"/>
      <c r="AK530" s="220"/>
      <c r="AL530" s="220"/>
      <c r="AM530" s="220"/>
      <c r="AN530" s="220"/>
      <c r="AO530" s="220"/>
      <c r="AP530" s="220"/>
      <c r="AQ530" s="220"/>
      <c r="AR530" s="220"/>
      <c r="AS530" s="220"/>
      <c r="AT530" s="220"/>
      <c r="AU530" s="217">
        <f t="shared" si="27"/>
        <v>1</v>
      </c>
      <c r="AV530" s="217">
        <f t="shared" si="28"/>
        <v>427</v>
      </c>
      <c r="AW530" s="217">
        <f t="shared" si="26"/>
        <v>0</v>
      </c>
    </row>
    <row r="531" spans="1:49" s="218" customFormat="1" ht="24" customHeight="1">
      <c r="A531" s="206" t="s">
        <v>1533</v>
      </c>
      <c r="B531" s="206" t="s">
        <v>875</v>
      </c>
      <c r="C531" s="206" t="s">
        <v>1580</v>
      </c>
      <c r="D531" s="52">
        <v>890905211</v>
      </c>
      <c r="E531" s="53" t="s">
        <v>116</v>
      </c>
      <c r="F531" s="52" t="s">
        <v>786</v>
      </c>
      <c r="G531" s="207">
        <v>3719247862850</v>
      </c>
      <c r="H531" s="53" t="s">
        <v>763</v>
      </c>
      <c r="I531" s="52" t="s">
        <v>764</v>
      </c>
      <c r="J531" s="52" t="s">
        <v>571</v>
      </c>
      <c r="K531" s="208">
        <v>4600043647</v>
      </c>
      <c r="L531" s="209" t="s">
        <v>778</v>
      </c>
      <c r="M531" s="209" t="s">
        <v>766</v>
      </c>
      <c r="N531" s="210" t="s">
        <v>837</v>
      </c>
      <c r="O531" s="209" t="s">
        <v>768</v>
      </c>
      <c r="P531" s="209" t="s">
        <v>1534</v>
      </c>
      <c r="Q531" s="210" t="s">
        <v>36</v>
      </c>
      <c r="R531" s="211">
        <v>67541550</v>
      </c>
      <c r="S531" s="212">
        <v>811027600</v>
      </c>
      <c r="T531" s="210" t="s">
        <v>37</v>
      </c>
      <c r="U531" s="209" t="s">
        <v>777</v>
      </c>
      <c r="V531" s="88">
        <v>41206</v>
      </c>
      <c r="W531" s="212">
        <v>70511739</v>
      </c>
      <c r="X531" s="210" t="s">
        <v>1039</v>
      </c>
      <c r="Y531" s="209" t="s">
        <v>771</v>
      </c>
      <c r="Z531" s="209" t="s">
        <v>772</v>
      </c>
      <c r="AA531" s="209">
        <v>69</v>
      </c>
      <c r="AB531" s="209" t="s">
        <v>773</v>
      </c>
      <c r="AC531" s="211">
        <v>0</v>
      </c>
      <c r="AD531" s="209" t="s">
        <v>773</v>
      </c>
      <c r="AE531" s="88">
        <v>41206</v>
      </c>
      <c r="AF531" s="213">
        <v>41274</v>
      </c>
      <c r="AG531" s="209" t="s">
        <v>774</v>
      </c>
      <c r="AH531" s="220"/>
      <c r="AI531" s="220"/>
      <c r="AJ531" s="220"/>
      <c r="AK531" s="220"/>
      <c r="AL531" s="220"/>
      <c r="AM531" s="220"/>
      <c r="AN531" s="220"/>
      <c r="AO531" s="220"/>
      <c r="AP531" s="220"/>
      <c r="AQ531" s="220"/>
      <c r="AR531" s="220"/>
      <c r="AS531" s="220"/>
      <c r="AT531" s="220"/>
      <c r="AU531" s="217">
        <f t="shared" si="27"/>
        <v>1</v>
      </c>
      <c r="AV531" s="217">
        <f t="shared" si="28"/>
        <v>69</v>
      </c>
      <c r="AW531" s="217">
        <f t="shared" si="26"/>
        <v>0</v>
      </c>
    </row>
    <row r="532" spans="1:49" s="218" customFormat="1" ht="24" customHeight="1">
      <c r="A532" s="206" t="s">
        <v>1536</v>
      </c>
      <c r="B532" s="206" t="s">
        <v>1537</v>
      </c>
      <c r="C532" s="206" t="s">
        <v>1582</v>
      </c>
      <c r="D532" s="52">
        <v>890905211</v>
      </c>
      <c r="E532" s="53" t="s">
        <v>116</v>
      </c>
      <c r="F532" s="52" t="s">
        <v>786</v>
      </c>
      <c r="G532" s="207">
        <v>3719247862850</v>
      </c>
      <c r="H532" s="53" t="s">
        <v>763</v>
      </c>
      <c r="I532" s="52" t="s">
        <v>764</v>
      </c>
      <c r="J532" s="52" t="s">
        <v>571</v>
      </c>
      <c r="K532" s="208">
        <v>4600043649</v>
      </c>
      <c r="L532" s="209" t="s">
        <v>765</v>
      </c>
      <c r="M532" s="209" t="s">
        <v>766</v>
      </c>
      <c r="N532" s="210" t="s">
        <v>776</v>
      </c>
      <c r="O532" s="209" t="s">
        <v>768</v>
      </c>
      <c r="P532" s="209" t="s">
        <v>769</v>
      </c>
      <c r="Q532" s="210" t="s">
        <v>476</v>
      </c>
      <c r="R532" s="211">
        <v>50000000</v>
      </c>
      <c r="S532" s="212">
        <v>900267820</v>
      </c>
      <c r="T532" s="210" t="s">
        <v>38</v>
      </c>
      <c r="U532" s="209" t="s">
        <v>777</v>
      </c>
      <c r="V532" s="88">
        <v>41206</v>
      </c>
      <c r="W532" s="212">
        <v>15515518</v>
      </c>
      <c r="X532" s="210" t="s">
        <v>1567</v>
      </c>
      <c r="Y532" s="209" t="s">
        <v>771</v>
      </c>
      <c r="Z532" s="209" t="s">
        <v>772</v>
      </c>
      <c r="AA532" s="209">
        <v>62</v>
      </c>
      <c r="AB532" s="209" t="s">
        <v>773</v>
      </c>
      <c r="AC532" s="211">
        <v>0</v>
      </c>
      <c r="AD532" s="209" t="s">
        <v>773</v>
      </c>
      <c r="AE532" s="88">
        <v>41206</v>
      </c>
      <c r="AF532" s="213">
        <v>41267</v>
      </c>
      <c r="AG532" s="209" t="s">
        <v>773</v>
      </c>
      <c r="AH532" s="220"/>
      <c r="AI532" s="220"/>
      <c r="AJ532" s="220"/>
      <c r="AK532" s="220"/>
      <c r="AL532" s="220"/>
      <c r="AM532" s="220"/>
      <c r="AN532" s="220"/>
      <c r="AO532" s="220"/>
      <c r="AP532" s="220"/>
      <c r="AQ532" s="220"/>
      <c r="AR532" s="220"/>
      <c r="AS532" s="220"/>
      <c r="AT532" s="220"/>
      <c r="AU532" s="217">
        <f t="shared" si="27"/>
        <v>1</v>
      </c>
      <c r="AV532" s="217">
        <f t="shared" si="28"/>
        <v>62</v>
      </c>
      <c r="AW532" s="217">
        <f t="shared" si="26"/>
        <v>0</v>
      </c>
    </row>
    <row r="533" spans="1:49" s="218" customFormat="1" ht="24" customHeight="1">
      <c r="A533" s="206" t="s">
        <v>1536</v>
      </c>
      <c r="B533" s="206" t="s">
        <v>1537</v>
      </c>
      <c r="C533" s="206" t="s">
        <v>1582</v>
      </c>
      <c r="D533" s="52">
        <v>890905211</v>
      </c>
      <c r="E533" s="53" t="s">
        <v>116</v>
      </c>
      <c r="F533" s="52" t="s">
        <v>762</v>
      </c>
      <c r="G533" s="207">
        <v>3719247862850</v>
      </c>
      <c r="H533" s="53" t="s">
        <v>763</v>
      </c>
      <c r="I533" s="52" t="s">
        <v>764</v>
      </c>
      <c r="J533" s="52" t="s">
        <v>571</v>
      </c>
      <c r="K533" s="208">
        <v>4600043651</v>
      </c>
      <c r="L533" s="209" t="s">
        <v>765</v>
      </c>
      <c r="M533" s="209" t="s">
        <v>766</v>
      </c>
      <c r="N533" s="210" t="s">
        <v>776</v>
      </c>
      <c r="O533" s="209" t="s">
        <v>768</v>
      </c>
      <c r="P533" s="209" t="s">
        <v>769</v>
      </c>
      <c r="Q533" s="210" t="s">
        <v>476</v>
      </c>
      <c r="R533" s="211">
        <v>50000000</v>
      </c>
      <c r="S533" s="212">
        <v>900175261</v>
      </c>
      <c r="T533" s="210" t="s">
        <v>39</v>
      </c>
      <c r="U533" s="209" t="s">
        <v>777</v>
      </c>
      <c r="V533" s="88">
        <v>41206</v>
      </c>
      <c r="W533" s="212">
        <v>15515518</v>
      </c>
      <c r="X533" s="210" t="s">
        <v>1567</v>
      </c>
      <c r="Y533" s="209" t="s">
        <v>771</v>
      </c>
      <c r="Z533" s="209" t="s">
        <v>772</v>
      </c>
      <c r="AA533" s="209">
        <v>62</v>
      </c>
      <c r="AB533" s="209" t="s">
        <v>773</v>
      </c>
      <c r="AC533" s="211">
        <v>0</v>
      </c>
      <c r="AD533" s="209" t="s">
        <v>773</v>
      </c>
      <c r="AE533" s="88">
        <v>41206</v>
      </c>
      <c r="AF533" s="213">
        <v>41267</v>
      </c>
      <c r="AG533" s="209" t="s">
        <v>773</v>
      </c>
      <c r="AH533" s="220"/>
      <c r="AI533" s="220"/>
      <c r="AJ533" s="220"/>
      <c r="AK533" s="220"/>
      <c r="AL533" s="220"/>
      <c r="AM533" s="220"/>
      <c r="AN533" s="220"/>
      <c r="AO533" s="220"/>
      <c r="AP533" s="220"/>
      <c r="AQ533" s="220"/>
      <c r="AR533" s="220"/>
      <c r="AS533" s="220"/>
      <c r="AT533" s="220"/>
      <c r="AU533" s="217">
        <f t="shared" si="27"/>
        <v>1</v>
      </c>
      <c r="AV533" s="217">
        <f t="shared" si="28"/>
        <v>62</v>
      </c>
      <c r="AW533" s="217">
        <f t="shared" si="26"/>
        <v>0</v>
      </c>
    </row>
    <row r="534" spans="1:49" s="218" customFormat="1" ht="24" customHeight="1">
      <c r="A534" s="206" t="s">
        <v>1533</v>
      </c>
      <c r="B534" s="206" t="s">
        <v>875</v>
      </c>
      <c r="C534" s="206" t="s">
        <v>1580</v>
      </c>
      <c r="D534" s="52">
        <v>890905211</v>
      </c>
      <c r="E534" s="53" t="s">
        <v>116</v>
      </c>
      <c r="F534" s="52" t="s">
        <v>786</v>
      </c>
      <c r="G534" s="207">
        <v>3719247862850</v>
      </c>
      <c r="H534" s="53" t="s">
        <v>763</v>
      </c>
      <c r="I534" s="52" t="s">
        <v>764</v>
      </c>
      <c r="J534" s="52" t="s">
        <v>571</v>
      </c>
      <c r="K534" s="208">
        <v>4600043655</v>
      </c>
      <c r="L534" s="209" t="s">
        <v>778</v>
      </c>
      <c r="M534" s="209" t="s">
        <v>766</v>
      </c>
      <c r="N534" s="210" t="s">
        <v>837</v>
      </c>
      <c r="O534" s="209" t="s">
        <v>768</v>
      </c>
      <c r="P534" s="209" t="s">
        <v>1534</v>
      </c>
      <c r="Q534" s="210" t="s">
        <v>40</v>
      </c>
      <c r="R534" s="211">
        <v>86424305</v>
      </c>
      <c r="S534" s="212">
        <v>811014761</v>
      </c>
      <c r="T534" s="210" t="s">
        <v>41</v>
      </c>
      <c r="U534" s="209" t="s">
        <v>777</v>
      </c>
      <c r="V534" s="88">
        <v>41206</v>
      </c>
      <c r="W534" s="212">
        <v>70511739</v>
      </c>
      <c r="X534" s="210" t="s">
        <v>1039</v>
      </c>
      <c r="Y534" s="209" t="s">
        <v>771</v>
      </c>
      <c r="Z534" s="209" t="s">
        <v>772</v>
      </c>
      <c r="AA534" s="209">
        <v>69</v>
      </c>
      <c r="AB534" s="209" t="s">
        <v>773</v>
      </c>
      <c r="AC534" s="211">
        <v>0</v>
      </c>
      <c r="AD534" s="209" t="s">
        <v>773</v>
      </c>
      <c r="AE534" s="88">
        <v>41206</v>
      </c>
      <c r="AF534" s="213">
        <v>41274</v>
      </c>
      <c r="AG534" s="209" t="s">
        <v>774</v>
      </c>
      <c r="AH534" s="220"/>
      <c r="AI534" s="220"/>
      <c r="AJ534" s="220"/>
      <c r="AK534" s="220"/>
      <c r="AL534" s="220"/>
      <c r="AM534" s="220"/>
      <c r="AN534" s="220"/>
      <c r="AO534" s="220"/>
      <c r="AP534" s="220"/>
      <c r="AQ534" s="220"/>
      <c r="AR534" s="220"/>
      <c r="AS534" s="220"/>
      <c r="AT534" s="220"/>
      <c r="AU534" s="217">
        <f t="shared" si="27"/>
        <v>1</v>
      </c>
      <c r="AV534" s="217">
        <f t="shared" si="28"/>
        <v>69</v>
      </c>
      <c r="AW534" s="217">
        <f t="shared" si="26"/>
        <v>0</v>
      </c>
    </row>
    <row r="535" spans="1:49" s="218" customFormat="1" ht="24" customHeight="1">
      <c r="A535" s="206" t="s">
        <v>1575</v>
      </c>
      <c r="B535" s="206" t="s">
        <v>1592</v>
      </c>
      <c r="C535" s="206" t="s">
        <v>1577</v>
      </c>
      <c r="D535" s="52">
        <v>890905211</v>
      </c>
      <c r="E535" s="53" t="s">
        <v>116</v>
      </c>
      <c r="F535" s="52" t="s">
        <v>762</v>
      </c>
      <c r="G535" s="207">
        <v>3719247862850</v>
      </c>
      <c r="H535" s="53" t="s">
        <v>763</v>
      </c>
      <c r="I535" s="52" t="s">
        <v>764</v>
      </c>
      <c r="J535" s="52" t="s">
        <v>571</v>
      </c>
      <c r="K535" s="208">
        <v>4600043660</v>
      </c>
      <c r="L535" s="209" t="s">
        <v>765</v>
      </c>
      <c r="M535" s="209" t="s">
        <v>766</v>
      </c>
      <c r="N535" s="210" t="s">
        <v>780</v>
      </c>
      <c r="O535" s="209" t="s">
        <v>768</v>
      </c>
      <c r="P535" s="209" t="s">
        <v>769</v>
      </c>
      <c r="Q535" s="210" t="s">
        <v>42</v>
      </c>
      <c r="R535" s="211">
        <v>263005130</v>
      </c>
      <c r="S535" s="212">
        <v>890980040</v>
      </c>
      <c r="T535" s="210" t="s">
        <v>1624</v>
      </c>
      <c r="U535" s="209" t="s">
        <v>777</v>
      </c>
      <c r="V535" s="88">
        <v>41206</v>
      </c>
      <c r="W535" s="212">
        <v>98492944</v>
      </c>
      <c r="X535" s="210" t="s">
        <v>400</v>
      </c>
      <c r="Y535" s="209" t="s">
        <v>771</v>
      </c>
      <c r="Z535" s="209" t="s">
        <v>772</v>
      </c>
      <c r="AA535" s="209">
        <v>434</v>
      </c>
      <c r="AB535" s="209" t="s">
        <v>773</v>
      </c>
      <c r="AC535" s="211">
        <v>0</v>
      </c>
      <c r="AD535" s="209" t="s">
        <v>773</v>
      </c>
      <c r="AE535" s="88">
        <v>41206</v>
      </c>
      <c r="AF535" s="213">
        <v>41639</v>
      </c>
      <c r="AG535" s="209" t="s">
        <v>774</v>
      </c>
      <c r="AH535" s="220"/>
      <c r="AI535" s="220"/>
      <c r="AJ535" s="220"/>
      <c r="AK535" s="220"/>
      <c r="AL535" s="220"/>
      <c r="AM535" s="220"/>
      <c r="AN535" s="220"/>
      <c r="AO535" s="220"/>
      <c r="AP535" s="220"/>
      <c r="AQ535" s="220"/>
      <c r="AR535" s="220"/>
      <c r="AS535" s="220"/>
      <c r="AT535" s="220"/>
      <c r="AU535" s="217">
        <f t="shared" si="27"/>
        <v>1</v>
      </c>
      <c r="AV535" s="217">
        <f t="shared" si="28"/>
        <v>434</v>
      </c>
      <c r="AW535" s="217">
        <f t="shared" si="26"/>
        <v>0</v>
      </c>
    </row>
    <row r="536" spans="1:49" s="218" customFormat="1" ht="24" customHeight="1">
      <c r="A536" s="206" t="s">
        <v>1551</v>
      </c>
      <c r="B536" s="206" t="s">
        <v>1552</v>
      </c>
      <c r="C536" s="206" t="s">
        <v>1586</v>
      </c>
      <c r="D536" s="52">
        <v>890905211</v>
      </c>
      <c r="E536" s="53" t="s">
        <v>116</v>
      </c>
      <c r="F536" s="52" t="s">
        <v>762</v>
      </c>
      <c r="G536" s="207">
        <v>3719247862850</v>
      </c>
      <c r="H536" s="53" t="s">
        <v>763</v>
      </c>
      <c r="I536" s="52" t="s">
        <v>764</v>
      </c>
      <c r="J536" s="52" t="s">
        <v>571</v>
      </c>
      <c r="K536" s="208">
        <v>4600043664</v>
      </c>
      <c r="L536" s="209" t="s">
        <v>765</v>
      </c>
      <c r="M536" s="209" t="s">
        <v>766</v>
      </c>
      <c r="N536" s="210" t="s">
        <v>780</v>
      </c>
      <c r="O536" s="209" t="s">
        <v>768</v>
      </c>
      <c r="P536" s="209" t="s">
        <v>769</v>
      </c>
      <c r="Q536" s="210" t="s">
        <v>43</v>
      </c>
      <c r="R536" s="211">
        <v>335000000</v>
      </c>
      <c r="S536" s="212">
        <v>890984630</v>
      </c>
      <c r="T536" s="210" t="s">
        <v>468</v>
      </c>
      <c r="U536" s="209" t="s">
        <v>777</v>
      </c>
      <c r="V536" s="88">
        <v>41206</v>
      </c>
      <c r="W536" s="212">
        <v>71659021</v>
      </c>
      <c r="X536" s="210" t="s">
        <v>44</v>
      </c>
      <c r="Y536" s="209" t="s">
        <v>771</v>
      </c>
      <c r="Z536" s="209" t="s">
        <v>772</v>
      </c>
      <c r="AA536" s="209">
        <v>61</v>
      </c>
      <c r="AB536" s="209" t="s">
        <v>773</v>
      </c>
      <c r="AC536" s="211">
        <v>0</v>
      </c>
      <c r="AD536" s="209" t="s">
        <v>773</v>
      </c>
      <c r="AE536" s="88">
        <v>41206</v>
      </c>
      <c r="AF536" s="213">
        <v>41266</v>
      </c>
      <c r="AG536" s="209" t="s">
        <v>774</v>
      </c>
      <c r="AH536" s="220"/>
      <c r="AI536" s="220"/>
      <c r="AJ536" s="220"/>
      <c r="AK536" s="220"/>
      <c r="AL536" s="220"/>
      <c r="AM536" s="220"/>
      <c r="AN536" s="220"/>
      <c r="AO536" s="220"/>
      <c r="AP536" s="220"/>
      <c r="AQ536" s="220"/>
      <c r="AR536" s="220"/>
      <c r="AS536" s="220"/>
      <c r="AT536" s="220"/>
      <c r="AU536" s="217">
        <f t="shared" si="27"/>
        <v>1</v>
      </c>
      <c r="AV536" s="217">
        <f t="shared" si="28"/>
        <v>61</v>
      </c>
      <c r="AW536" s="217">
        <f t="shared" si="26"/>
        <v>0</v>
      </c>
    </row>
    <row r="537" spans="1:49" s="218" customFormat="1" ht="24" customHeight="1">
      <c r="A537" s="206" t="s">
        <v>1642</v>
      </c>
      <c r="B537" s="206" t="s">
        <v>552</v>
      </c>
      <c r="C537" s="206" t="s">
        <v>1644</v>
      </c>
      <c r="D537" s="52">
        <v>890905211</v>
      </c>
      <c r="E537" s="53" t="s">
        <v>116</v>
      </c>
      <c r="F537" s="52" t="s">
        <v>762</v>
      </c>
      <c r="G537" s="207">
        <v>3719247862850</v>
      </c>
      <c r="H537" s="53" t="s">
        <v>763</v>
      </c>
      <c r="I537" s="52" t="s">
        <v>764</v>
      </c>
      <c r="J537" s="52" t="s">
        <v>571</v>
      </c>
      <c r="K537" s="208">
        <v>4600043665</v>
      </c>
      <c r="L537" s="209" t="s">
        <v>765</v>
      </c>
      <c r="M537" s="209" t="s">
        <v>766</v>
      </c>
      <c r="N537" s="210" t="s">
        <v>767</v>
      </c>
      <c r="O537" s="209" t="s">
        <v>768</v>
      </c>
      <c r="P537" s="209" t="s">
        <v>769</v>
      </c>
      <c r="Q537" s="210" t="s">
        <v>45</v>
      </c>
      <c r="R537" s="211">
        <v>875000</v>
      </c>
      <c r="S537" s="212">
        <v>900295736</v>
      </c>
      <c r="T537" s="210" t="s">
        <v>46</v>
      </c>
      <c r="U537" s="209" t="s">
        <v>777</v>
      </c>
      <c r="V537" s="88">
        <v>41207</v>
      </c>
      <c r="W537" s="212">
        <v>43737216</v>
      </c>
      <c r="X537" s="210" t="s">
        <v>47</v>
      </c>
      <c r="Y537" s="209" t="s">
        <v>771</v>
      </c>
      <c r="Z537" s="209" t="s">
        <v>772</v>
      </c>
      <c r="AA537" s="209">
        <v>13</v>
      </c>
      <c r="AB537" s="209" t="s">
        <v>773</v>
      </c>
      <c r="AC537" s="211">
        <v>0</v>
      </c>
      <c r="AD537" s="209" t="s">
        <v>773</v>
      </c>
      <c r="AE537" s="88">
        <v>41207</v>
      </c>
      <c r="AF537" s="213">
        <v>41219</v>
      </c>
      <c r="AG537" s="209" t="s">
        <v>773</v>
      </c>
      <c r="AH537" s="220"/>
      <c r="AI537" s="220"/>
      <c r="AJ537" s="220"/>
      <c r="AK537" s="220"/>
      <c r="AL537" s="220"/>
      <c r="AM537" s="220"/>
      <c r="AN537" s="220"/>
      <c r="AO537" s="220"/>
      <c r="AP537" s="220"/>
      <c r="AQ537" s="220"/>
      <c r="AR537" s="220"/>
      <c r="AS537" s="220"/>
      <c r="AT537" s="220"/>
      <c r="AU537" s="217">
        <f t="shared" si="27"/>
        <v>1</v>
      </c>
      <c r="AV537" s="217">
        <f t="shared" si="28"/>
        <v>13</v>
      </c>
      <c r="AW537" s="217">
        <f t="shared" si="26"/>
        <v>0</v>
      </c>
    </row>
    <row r="538" spans="1:49" s="218" customFormat="1" ht="24" customHeight="1">
      <c r="A538" s="206" t="s">
        <v>1533</v>
      </c>
      <c r="B538" s="206" t="s">
        <v>1546</v>
      </c>
      <c r="C538" s="206" t="s">
        <v>1580</v>
      </c>
      <c r="D538" s="52">
        <v>890905211</v>
      </c>
      <c r="E538" s="53" t="s">
        <v>116</v>
      </c>
      <c r="F538" s="52" t="s">
        <v>762</v>
      </c>
      <c r="G538" s="207">
        <v>3719247862850</v>
      </c>
      <c r="H538" s="53" t="s">
        <v>763</v>
      </c>
      <c r="I538" s="52" t="s">
        <v>764</v>
      </c>
      <c r="J538" s="52" t="s">
        <v>571</v>
      </c>
      <c r="K538" s="208">
        <v>4600043667</v>
      </c>
      <c r="L538" s="209" t="s">
        <v>775</v>
      </c>
      <c r="M538" s="209" t="s">
        <v>766</v>
      </c>
      <c r="N538" s="210" t="s">
        <v>776</v>
      </c>
      <c r="O538" s="209" t="s">
        <v>768</v>
      </c>
      <c r="P538" s="209" t="s">
        <v>1534</v>
      </c>
      <c r="Q538" s="210" t="s">
        <v>48</v>
      </c>
      <c r="R538" s="211">
        <v>26729928</v>
      </c>
      <c r="S538" s="212">
        <v>900561946</v>
      </c>
      <c r="T538" s="210" t="s">
        <v>49</v>
      </c>
      <c r="U538" s="209" t="s">
        <v>777</v>
      </c>
      <c r="V538" s="88">
        <v>41206</v>
      </c>
      <c r="W538" s="212">
        <v>42764873</v>
      </c>
      <c r="X538" s="210" t="s">
        <v>274</v>
      </c>
      <c r="Y538" s="209" t="s">
        <v>771</v>
      </c>
      <c r="Z538" s="209" t="s">
        <v>772</v>
      </c>
      <c r="AA538" s="209">
        <v>69</v>
      </c>
      <c r="AB538" s="209" t="s">
        <v>773</v>
      </c>
      <c r="AC538" s="211">
        <v>0</v>
      </c>
      <c r="AD538" s="209" t="s">
        <v>773</v>
      </c>
      <c r="AE538" s="88">
        <v>41206</v>
      </c>
      <c r="AF538" s="213">
        <v>41274</v>
      </c>
      <c r="AG538" s="209" t="s">
        <v>774</v>
      </c>
      <c r="AH538" s="220"/>
      <c r="AI538" s="220"/>
      <c r="AJ538" s="220"/>
      <c r="AK538" s="220"/>
      <c r="AL538" s="220"/>
      <c r="AM538" s="220"/>
      <c r="AN538" s="220"/>
      <c r="AO538" s="220"/>
      <c r="AP538" s="220"/>
      <c r="AQ538" s="220"/>
      <c r="AR538" s="220"/>
      <c r="AS538" s="220"/>
      <c r="AT538" s="220"/>
      <c r="AU538" s="217">
        <f t="shared" si="27"/>
        <v>1</v>
      </c>
      <c r="AV538" s="217">
        <f t="shared" si="28"/>
        <v>69</v>
      </c>
      <c r="AW538" s="217">
        <f t="shared" si="26"/>
        <v>0</v>
      </c>
    </row>
    <row r="539" spans="1:49" s="218" customFormat="1" ht="24" customHeight="1">
      <c r="A539" s="206" t="s">
        <v>1575</v>
      </c>
      <c r="B539" s="206" t="s">
        <v>1593</v>
      </c>
      <c r="C539" s="206" t="s">
        <v>1577</v>
      </c>
      <c r="D539" s="52">
        <v>890905211</v>
      </c>
      <c r="E539" s="53" t="s">
        <v>116</v>
      </c>
      <c r="F539" s="52" t="s">
        <v>762</v>
      </c>
      <c r="G539" s="207">
        <v>3719247862850</v>
      </c>
      <c r="H539" s="53" t="s">
        <v>763</v>
      </c>
      <c r="I539" s="52" t="s">
        <v>764</v>
      </c>
      <c r="J539" s="52" t="s">
        <v>571</v>
      </c>
      <c r="K539" s="208">
        <v>4600043669</v>
      </c>
      <c r="L539" s="209" t="s">
        <v>791</v>
      </c>
      <c r="M539" s="209" t="s">
        <v>766</v>
      </c>
      <c r="N539" s="210" t="s">
        <v>935</v>
      </c>
      <c r="O539" s="209" t="s">
        <v>768</v>
      </c>
      <c r="P539" s="209" t="s">
        <v>769</v>
      </c>
      <c r="Q539" s="210" t="s">
        <v>50</v>
      </c>
      <c r="R539" s="211">
        <v>4920463215</v>
      </c>
      <c r="S539" s="212">
        <v>890904996</v>
      </c>
      <c r="T539" s="210" t="s">
        <v>470</v>
      </c>
      <c r="U539" s="209" t="s">
        <v>777</v>
      </c>
      <c r="V539" s="88">
        <v>41206</v>
      </c>
      <c r="W539" s="212">
        <v>98492944</v>
      </c>
      <c r="X539" s="210" t="s">
        <v>400</v>
      </c>
      <c r="Y539" s="209" t="s">
        <v>771</v>
      </c>
      <c r="Z539" s="209" t="s">
        <v>772</v>
      </c>
      <c r="AA539" s="209">
        <v>69</v>
      </c>
      <c r="AB539" s="209" t="s">
        <v>773</v>
      </c>
      <c r="AC539" s="211">
        <v>0</v>
      </c>
      <c r="AD539" s="209" t="s">
        <v>773</v>
      </c>
      <c r="AE539" s="88">
        <v>41206</v>
      </c>
      <c r="AF539" s="213">
        <v>41274</v>
      </c>
      <c r="AG539" s="209" t="s">
        <v>774</v>
      </c>
      <c r="AH539" s="220"/>
      <c r="AI539" s="220"/>
      <c r="AJ539" s="220"/>
      <c r="AK539" s="220"/>
      <c r="AL539" s="220"/>
      <c r="AM539" s="220"/>
      <c r="AN539" s="88">
        <v>41138</v>
      </c>
      <c r="AO539" s="88" t="s">
        <v>396</v>
      </c>
      <c r="AP539" s="88" t="s">
        <v>397</v>
      </c>
      <c r="AQ539" s="211">
        <v>112094312795</v>
      </c>
      <c r="AR539" s="211">
        <v>29085423387</v>
      </c>
      <c r="AS539" s="211">
        <v>0</v>
      </c>
      <c r="AT539" s="211">
        <v>112094312795</v>
      </c>
      <c r="AU539" s="217">
        <f t="shared" si="27"/>
        <v>1</v>
      </c>
      <c r="AV539" s="217">
        <f t="shared" si="28"/>
        <v>69</v>
      </c>
      <c r="AW539" s="217">
        <f t="shared" si="26"/>
        <v>0</v>
      </c>
    </row>
    <row r="540" spans="1:49" s="218" customFormat="1" ht="24" customHeight="1">
      <c r="A540" s="206" t="s">
        <v>1642</v>
      </c>
      <c r="B540" s="206" t="s">
        <v>552</v>
      </c>
      <c r="C540" s="206" t="s">
        <v>1644</v>
      </c>
      <c r="D540" s="52">
        <v>890905211</v>
      </c>
      <c r="E540" s="53" t="s">
        <v>116</v>
      </c>
      <c r="F540" s="52" t="s">
        <v>762</v>
      </c>
      <c r="G540" s="207">
        <v>3719247862850</v>
      </c>
      <c r="H540" s="53" t="s">
        <v>763</v>
      </c>
      <c r="I540" s="52" t="s">
        <v>764</v>
      </c>
      <c r="J540" s="52" t="s">
        <v>571</v>
      </c>
      <c r="K540" s="208">
        <v>4600043674</v>
      </c>
      <c r="L540" s="209" t="s">
        <v>765</v>
      </c>
      <c r="M540" s="209" t="s">
        <v>766</v>
      </c>
      <c r="N540" s="210" t="s">
        <v>767</v>
      </c>
      <c r="O540" s="209" t="s">
        <v>768</v>
      </c>
      <c r="P540" s="209" t="s">
        <v>769</v>
      </c>
      <c r="Q540" s="210" t="s">
        <v>51</v>
      </c>
      <c r="R540" s="211">
        <v>1368800</v>
      </c>
      <c r="S540" s="212">
        <v>830023782</v>
      </c>
      <c r="T540" s="210" t="s">
        <v>52</v>
      </c>
      <c r="U540" s="209" t="s">
        <v>777</v>
      </c>
      <c r="V540" s="88">
        <v>41207</v>
      </c>
      <c r="W540" s="212">
        <v>43737216</v>
      </c>
      <c r="X540" s="210" t="s">
        <v>47</v>
      </c>
      <c r="Y540" s="209" t="s">
        <v>771</v>
      </c>
      <c r="Z540" s="209" t="s">
        <v>772</v>
      </c>
      <c r="AA540" s="209">
        <v>13</v>
      </c>
      <c r="AB540" s="209" t="s">
        <v>773</v>
      </c>
      <c r="AC540" s="211">
        <v>0</v>
      </c>
      <c r="AD540" s="209" t="s">
        <v>773</v>
      </c>
      <c r="AE540" s="88">
        <v>41207</v>
      </c>
      <c r="AF540" s="213">
        <v>41219</v>
      </c>
      <c r="AG540" s="209" t="s">
        <v>773</v>
      </c>
      <c r="AH540" s="220"/>
      <c r="AI540" s="220"/>
      <c r="AJ540" s="220"/>
      <c r="AK540" s="220"/>
      <c r="AL540" s="220"/>
      <c r="AM540" s="220"/>
      <c r="AN540" s="88"/>
      <c r="AO540" s="88"/>
      <c r="AP540" s="88"/>
      <c r="AQ540" s="304"/>
      <c r="AR540" s="305"/>
      <c r="AS540" s="305"/>
      <c r="AT540" s="305"/>
      <c r="AU540" s="303">
        <f t="shared" si="27"/>
        <v>1</v>
      </c>
      <c r="AV540" s="217">
        <f t="shared" si="28"/>
        <v>13</v>
      </c>
      <c r="AW540" s="217">
        <f t="shared" si="26"/>
        <v>0</v>
      </c>
    </row>
    <row r="541" spans="1:49" s="218" customFormat="1" ht="24" customHeight="1">
      <c r="A541" s="206" t="s">
        <v>1611</v>
      </c>
      <c r="B541" s="206" t="s">
        <v>413</v>
      </c>
      <c r="C541" s="206" t="s">
        <v>1613</v>
      </c>
      <c r="D541" s="52">
        <v>890905211</v>
      </c>
      <c r="E541" s="53" t="s">
        <v>116</v>
      </c>
      <c r="F541" s="52" t="s">
        <v>762</v>
      </c>
      <c r="G541" s="207">
        <v>3719247862850</v>
      </c>
      <c r="H541" s="53" t="s">
        <v>763</v>
      </c>
      <c r="I541" s="52" t="s">
        <v>764</v>
      </c>
      <c r="J541" s="52" t="s">
        <v>571</v>
      </c>
      <c r="K541" s="208">
        <v>4600043677</v>
      </c>
      <c r="L541" s="209" t="s">
        <v>783</v>
      </c>
      <c r="M541" s="209" t="s">
        <v>792</v>
      </c>
      <c r="N541" s="210" t="s">
        <v>784</v>
      </c>
      <c r="O541" s="209" t="s">
        <v>768</v>
      </c>
      <c r="P541" s="209" t="s">
        <v>769</v>
      </c>
      <c r="Q541" s="210" t="s">
        <v>53</v>
      </c>
      <c r="R541" s="211">
        <v>68950980</v>
      </c>
      <c r="S541" s="212">
        <v>43629663</v>
      </c>
      <c r="T541" s="210" t="s">
        <v>54</v>
      </c>
      <c r="U541" s="209" t="s">
        <v>770</v>
      </c>
      <c r="V541" s="88">
        <v>41207</v>
      </c>
      <c r="W541" s="212">
        <v>43064207</v>
      </c>
      <c r="X541" s="210" t="s">
        <v>1502</v>
      </c>
      <c r="Y541" s="209" t="s">
        <v>771</v>
      </c>
      <c r="Z541" s="209" t="s">
        <v>772</v>
      </c>
      <c r="AA541" s="209">
        <v>47</v>
      </c>
      <c r="AB541" s="209" t="s">
        <v>773</v>
      </c>
      <c r="AC541" s="211">
        <v>0</v>
      </c>
      <c r="AD541" s="209" t="s">
        <v>773</v>
      </c>
      <c r="AE541" s="88">
        <v>41207</v>
      </c>
      <c r="AF541" s="213">
        <v>41253</v>
      </c>
      <c r="AG541" s="209" t="s">
        <v>774</v>
      </c>
      <c r="AH541" s="220"/>
      <c r="AI541" s="220"/>
      <c r="AJ541" s="220"/>
      <c r="AK541" s="220"/>
      <c r="AL541" s="220"/>
      <c r="AM541" s="220"/>
      <c r="AN541" s="220"/>
      <c r="AO541" s="220"/>
      <c r="AP541" s="220"/>
      <c r="AQ541" s="220"/>
      <c r="AR541" s="220"/>
      <c r="AS541" s="220"/>
      <c r="AT541" s="220"/>
      <c r="AU541" s="303">
        <f t="shared" si="27"/>
        <v>1</v>
      </c>
      <c r="AV541" s="217">
        <f t="shared" si="28"/>
        <v>47</v>
      </c>
      <c r="AW541" s="217">
        <f t="shared" si="26"/>
        <v>0</v>
      </c>
    </row>
    <row r="542" spans="1:49" s="218" customFormat="1" ht="24" customHeight="1">
      <c r="A542" s="206" t="s">
        <v>1514</v>
      </c>
      <c r="B542" s="206" t="s">
        <v>408</v>
      </c>
      <c r="C542" s="206" t="s">
        <v>1581</v>
      </c>
      <c r="D542" s="52">
        <v>890905211</v>
      </c>
      <c r="E542" s="53" t="s">
        <v>116</v>
      </c>
      <c r="F542" s="52" t="s">
        <v>762</v>
      </c>
      <c r="G542" s="207">
        <v>3719247862850</v>
      </c>
      <c r="H542" s="53" t="s">
        <v>763</v>
      </c>
      <c r="I542" s="52" t="s">
        <v>764</v>
      </c>
      <c r="J542" s="52" t="s">
        <v>571</v>
      </c>
      <c r="K542" s="208">
        <v>4600043682</v>
      </c>
      <c r="L542" s="209" t="s">
        <v>778</v>
      </c>
      <c r="M542" s="209" t="s">
        <v>1515</v>
      </c>
      <c r="N542" s="210" t="s">
        <v>781</v>
      </c>
      <c r="O542" s="209" t="s">
        <v>768</v>
      </c>
      <c r="P542" s="209" t="s">
        <v>769</v>
      </c>
      <c r="Q542" s="210" t="s">
        <v>55</v>
      </c>
      <c r="R542" s="211">
        <v>125473720</v>
      </c>
      <c r="S542" s="212">
        <v>800046814</v>
      </c>
      <c r="T542" s="210" t="s">
        <v>56</v>
      </c>
      <c r="U542" s="209" t="s">
        <v>777</v>
      </c>
      <c r="V542" s="88">
        <v>41207</v>
      </c>
      <c r="W542" s="212">
        <v>70071595</v>
      </c>
      <c r="X542" s="210" t="s">
        <v>1106</v>
      </c>
      <c r="Y542" s="209" t="s">
        <v>771</v>
      </c>
      <c r="Z542" s="209" t="s">
        <v>772</v>
      </c>
      <c r="AA542" s="209">
        <v>68</v>
      </c>
      <c r="AB542" s="209" t="s">
        <v>773</v>
      </c>
      <c r="AC542" s="211">
        <v>0</v>
      </c>
      <c r="AD542" s="209" t="s">
        <v>773</v>
      </c>
      <c r="AE542" s="88">
        <v>41207</v>
      </c>
      <c r="AF542" s="213">
        <v>41274</v>
      </c>
      <c r="AG542" s="209" t="s">
        <v>774</v>
      </c>
      <c r="AH542" s="220"/>
      <c r="AI542" s="220"/>
      <c r="AJ542" s="220"/>
      <c r="AK542" s="220"/>
      <c r="AL542" s="220"/>
      <c r="AM542" s="220"/>
      <c r="AN542" s="220"/>
      <c r="AO542" s="220"/>
      <c r="AP542" s="220"/>
      <c r="AQ542" s="220"/>
      <c r="AR542" s="220"/>
      <c r="AS542" s="220"/>
      <c r="AT542" s="220"/>
      <c r="AU542" s="217">
        <f t="shared" si="27"/>
        <v>1</v>
      </c>
      <c r="AV542" s="217">
        <f t="shared" si="28"/>
        <v>68</v>
      </c>
      <c r="AW542" s="217">
        <f t="shared" si="26"/>
        <v>0</v>
      </c>
    </row>
    <row r="543" spans="1:49" s="218" customFormat="1" ht="24" customHeight="1">
      <c r="A543" s="206" t="s">
        <v>1575</v>
      </c>
      <c r="B543" s="206" t="s">
        <v>933</v>
      </c>
      <c r="C543" s="206" t="s">
        <v>1577</v>
      </c>
      <c r="D543" s="52">
        <v>890905211</v>
      </c>
      <c r="E543" s="53" t="s">
        <v>116</v>
      </c>
      <c r="F543" s="52" t="s">
        <v>762</v>
      </c>
      <c r="G543" s="207">
        <v>3719247862850</v>
      </c>
      <c r="H543" s="53" t="s">
        <v>763</v>
      </c>
      <c r="I543" s="52" t="s">
        <v>764</v>
      </c>
      <c r="J543" s="52" t="s">
        <v>571</v>
      </c>
      <c r="K543" s="208">
        <v>4600043683</v>
      </c>
      <c r="L543" s="209" t="s">
        <v>765</v>
      </c>
      <c r="M543" s="209" t="s">
        <v>766</v>
      </c>
      <c r="N543" s="210" t="s">
        <v>780</v>
      </c>
      <c r="O543" s="209" t="s">
        <v>768</v>
      </c>
      <c r="P543" s="209" t="s">
        <v>769</v>
      </c>
      <c r="Q543" s="210" t="s">
        <v>57</v>
      </c>
      <c r="R543" s="211">
        <v>18000000000</v>
      </c>
      <c r="S543" s="212">
        <v>800223337</v>
      </c>
      <c r="T543" s="210" t="s">
        <v>1274</v>
      </c>
      <c r="U543" s="209" t="s">
        <v>777</v>
      </c>
      <c r="V543" s="88">
        <v>41207</v>
      </c>
      <c r="W543" s="212">
        <v>98492944</v>
      </c>
      <c r="X543" s="210" t="s">
        <v>400</v>
      </c>
      <c r="Y543" s="209" t="s">
        <v>771</v>
      </c>
      <c r="Z543" s="209" t="s">
        <v>772</v>
      </c>
      <c r="AA543" s="209">
        <v>432</v>
      </c>
      <c r="AB543" s="209" t="s">
        <v>773</v>
      </c>
      <c r="AC543" s="211">
        <v>0</v>
      </c>
      <c r="AD543" s="209" t="s">
        <v>773</v>
      </c>
      <c r="AE543" s="88">
        <v>41207</v>
      </c>
      <c r="AF543" s="213">
        <v>41638</v>
      </c>
      <c r="AG543" s="209" t="s">
        <v>774</v>
      </c>
      <c r="AH543" s="220"/>
      <c r="AI543" s="220"/>
      <c r="AJ543" s="220"/>
      <c r="AK543" s="220"/>
      <c r="AL543" s="220"/>
      <c r="AM543" s="220"/>
      <c r="AN543" s="220"/>
      <c r="AO543" s="220"/>
      <c r="AP543" s="220"/>
      <c r="AQ543" s="220"/>
      <c r="AR543" s="220"/>
      <c r="AS543" s="220"/>
      <c r="AT543" s="220"/>
      <c r="AU543" s="217">
        <f t="shared" si="27"/>
        <v>1</v>
      </c>
      <c r="AV543" s="217">
        <f t="shared" si="28"/>
        <v>432</v>
      </c>
      <c r="AW543" s="217">
        <f t="shared" si="26"/>
        <v>0</v>
      </c>
    </row>
    <row r="544" spans="1:49" s="218" customFormat="1" ht="24" customHeight="1">
      <c r="A544" s="206" t="s">
        <v>1559</v>
      </c>
      <c r="B544" s="206" t="s">
        <v>934</v>
      </c>
      <c r="C544" s="206" t="s">
        <v>1583</v>
      </c>
      <c r="D544" s="52">
        <v>890905211</v>
      </c>
      <c r="E544" s="53" t="s">
        <v>116</v>
      </c>
      <c r="F544" s="52" t="s">
        <v>762</v>
      </c>
      <c r="G544" s="207">
        <v>3719247862850</v>
      </c>
      <c r="H544" s="53" t="s">
        <v>763</v>
      </c>
      <c r="I544" s="52" t="s">
        <v>764</v>
      </c>
      <c r="J544" s="52" t="s">
        <v>571</v>
      </c>
      <c r="K544" s="208">
        <v>4600043689</v>
      </c>
      <c r="L544" s="209" t="s">
        <v>765</v>
      </c>
      <c r="M544" s="209" t="s">
        <v>766</v>
      </c>
      <c r="N544" s="210" t="s">
        <v>767</v>
      </c>
      <c r="O544" s="209" t="s">
        <v>768</v>
      </c>
      <c r="P544" s="209" t="s">
        <v>769</v>
      </c>
      <c r="Q544" s="210" t="s">
        <v>58</v>
      </c>
      <c r="R544" s="211">
        <v>74778500</v>
      </c>
      <c r="S544" s="212">
        <v>890901389</v>
      </c>
      <c r="T544" s="210" t="s">
        <v>1527</v>
      </c>
      <c r="U544" s="209" t="s">
        <v>777</v>
      </c>
      <c r="V544" s="88">
        <v>41211</v>
      </c>
      <c r="W544" s="212">
        <v>71667989</v>
      </c>
      <c r="X544" s="210" t="s">
        <v>59</v>
      </c>
      <c r="Y544" s="209" t="s">
        <v>771</v>
      </c>
      <c r="Z544" s="209" t="s">
        <v>772</v>
      </c>
      <c r="AA544" s="209">
        <v>64</v>
      </c>
      <c r="AB544" s="209" t="s">
        <v>773</v>
      </c>
      <c r="AC544" s="211">
        <v>0</v>
      </c>
      <c r="AD544" s="209" t="s">
        <v>773</v>
      </c>
      <c r="AE544" s="88">
        <v>41211</v>
      </c>
      <c r="AF544" s="213">
        <v>41274</v>
      </c>
      <c r="AG544" s="209" t="s">
        <v>774</v>
      </c>
      <c r="AH544" s="220"/>
      <c r="AI544" s="220"/>
      <c r="AJ544" s="220"/>
      <c r="AK544" s="220"/>
      <c r="AL544" s="220"/>
      <c r="AM544" s="220"/>
      <c r="AN544" s="220"/>
      <c r="AO544" s="220"/>
      <c r="AP544" s="220"/>
      <c r="AQ544" s="220"/>
      <c r="AR544" s="220"/>
      <c r="AS544" s="220"/>
      <c r="AT544" s="220"/>
      <c r="AU544" s="217">
        <f t="shared" si="27"/>
        <v>1</v>
      </c>
      <c r="AV544" s="217">
        <f t="shared" si="28"/>
        <v>64</v>
      </c>
      <c r="AW544" s="217">
        <f t="shared" si="26"/>
        <v>0</v>
      </c>
    </row>
    <row r="545" spans="1:49" s="218" customFormat="1" ht="24" customHeight="1">
      <c r="A545" s="206" t="s">
        <v>1536</v>
      </c>
      <c r="B545" s="206" t="s">
        <v>1537</v>
      </c>
      <c r="C545" s="206" t="s">
        <v>1582</v>
      </c>
      <c r="D545" s="52">
        <v>890905211</v>
      </c>
      <c r="E545" s="53" t="s">
        <v>116</v>
      </c>
      <c r="F545" s="52" t="s">
        <v>762</v>
      </c>
      <c r="G545" s="207">
        <v>3719247862850</v>
      </c>
      <c r="H545" s="53" t="s">
        <v>763</v>
      </c>
      <c r="I545" s="52" t="s">
        <v>764</v>
      </c>
      <c r="J545" s="52" t="s">
        <v>571</v>
      </c>
      <c r="K545" s="208">
        <v>4600043691</v>
      </c>
      <c r="L545" s="209" t="s">
        <v>765</v>
      </c>
      <c r="M545" s="209" t="s">
        <v>766</v>
      </c>
      <c r="N545" s="210" t="s">
        <v>776</v>
      </c>
      <c r="O545" s="209" t="s">
        <v>768</v>
      </c>
      <c r="P545" s="209" t="s">
        <v>769</v>
      </c>
      <c r="Q545" s="210" t="s">
        <v>60</v>
      </c>
      <c r="R545" s="211">
        <v>6000000</v>
      </c>
      <c r="S545" s="212">
        <v>900200545</v>
      </c>
      <c r="T545" s="210" t="s">
        <v>355</v>
      </c>
      <c r="U545" s="209" t="s">
        <v>777</v>
      </c>
      <c r="V545" s="88">
        <v>41208</v>
      </c>
      <c r="W545" s="212">
        <v>43184898</v>
      </c>
      <c r="X545" s="210" t="s">
        <v>1549</v>
      </c>
      <c r="Y545" s="209" t="s">
        <v>771</v>
      </c>
      <c r="Z545" s="209" t="s">
        <v>772</v>
      </c>
      <c r="AA545" s="209">
        <v>33</v>
      </c>
      <c r="AB545" s="209" t="s">
        <v>773</v>
      </c>
      <c r="AC545" s="211">
        <v>0</v>
      </c>
      <c r="AD545" s="209" t="s">
        <v>773</v>
      </c>
      <c r="AE545" s="88">
        <v>41208</v>
      </c>
      <c r="AF545" s="213">
        <v>41240</v>
      </c>
      <c r="AG545" s="209" t="s">
        <v>773</v>
      </c>
      <c r="AH545" s="220"/>
      <c r="AI545" s="220"/>
      <c r="AJ545" s="220"/>
      <c r="AK545" s="220"/>
      <c r="AL545" s="220"/>
      <c r="AM545" s="220"/>
      <c r="AN545" s="220"/>
      <c r="AO545" s="220"/>
      <c r="AP545" s="220"/>
      <c r="AQ545" s="220"/>
      <c r="AR545" s="220"/>
      <c r="AS545" s="220"/>
      <c r="AT545" s="220"/>
      <c r="AU545" s="217">
        <f t="shared" si="27"/>
        <v>1</v>
      </c>
      <c r="AV545" s="217">
        <f t="shared" si="28"/>
        <v>33</v>
      </c>
      <c r="AW545" s="217">
        <f t="shared" si="26"/>
        <v>0</v>
      </c>
    </row>
    <row r="546" spans="1:49" s="218" customFormat="1" ht="24" customHeight="1">
      <c r="A546" s="206" t="s">
        <v>1519</v>
      </c>
      <c r="B546" s="206" t="s">
        <v>1520</v>
      </c>
      <c r="C546" s="206" t="s">
        <v>1581</v>
      </c>
      <c r="D546" s="52">
        <v>890905211</v>
      </c>
      <c r="E546" s="53" t="s">
        <v>116</v>
      </c>
      <c r="F546" s="52" t="s">
        <v>762</v>
      </c>
      <c r="G546" s="207">
        <v>3719247862850</v>
      </c>
      <c r="H546" s="53" t="s">
        <v>763</v>
      </c>
      <c r="I546" s="52" t="s">
        <v>764</v>
      </c>
      <c r="J546" s="52" t="s">
        <v>571</v>
      </c>
      <c r="K546" s="208">
        <v>4600043692</v>
      </c>
      <c r="L546" s="209" t="s">
        <v>765</v>
      </c>
      <c r="M546" s="209" t="s">
        <v>766</v>
      </c>
      <c r="N546" s="210" t="s">
        <v>767</v>
      </c>
      <c r="O546" s="209" t="s">
        <v>768</v>
      </c>
      <c r="P546" s="209" t="s">
        <v>782</v>
      </c>
      <c r="Q546" s="210" t="s">
        <v>61</v>
      </c>
      <c r="R546" s="211">
        <v>7694232</v>
      </c>
      <c r="S546" s="212">
        <v>43831613</v>
      </c>
      <c r="T546" s="210" t="s">
        <v>62</v>
      </c>
      <c r="U546" s="209" t="s">
        <v>770</v>
      </c>
      <c r="V546" s="88">
        <v>41211</v>
      </c>
      <c r="W546" s="212">
        <v>10212805</v>
      </c>
      <c r="X546" s="210" t="s">
        <v>978</v>
      </c>
      <c r="Y546" s="209" t="s">
        <v>771</v>
      </c>
      <c r="Z546" s="209" t="s">
        <v>772</v>
      </c>
      <c r="AA546" s="209">
        <v>64</v>
      </c>
      <c r="AB546" s="209" t="s">
        <v>773</v>
      </c>
      <c r="AC546" s="211">
        <v>0</v>
      </c>
      <c r="AD546" s="209" t="s">
        <v>773</v>
      </c>
      <c r="AE546" s="88">
        <v>41211</v>
      </c>
      <c r="AF546" s="213">
        <v>41274</v>
      </c>
      <c r="AG546" s="209" t="s">
        <v>774</v>
      </c>
      <c r="AH546" s="220"/>
      <c r="AI546" s="220"/>
      <c r="AJ546" s="220"/>
      <c r="AK546" s="220"/>
      <c r="AL546" s="220"/>
      <c r="AM546" s="220"/>
      <c r="AN546" s="220"/>
      <c r="AO546" s="220"/>
      <c r="AP546" s="220"/>
      <c r="AQ546" s="220"/>
      <c r="AR546" s="220"/>
      <c r="AS546" s="220"/>
      <c r="AT546" s="220"/>
      <c r="AU546" s="217">
        <f t="shared" si="27"/>
        <v>1</v>
      </c>
      <c r="AV546" s="217">
        <f t="shared" si="28"/>
        <v>64</v>
      </c>
      <c r="AW546" s="217">
        <f t="shared" si="26"/>
        <v>0</v>
      </c>
    </row>
    <row r="547" spans="1:49" s="218" customFormat="1" ht="24" customHeight="1">
      <c r="A547" s="206" t="s">
        <v>1558</v>
      </c>
      <c r="B547" s="206" t="s">
        <v>515</v>
      </c>
      <c r="C547" s="206" t="s">
        <v>1603</v>
      </c>
      <c r="D547" s="52">
        <v>890905211</v>
      </c>
      <c r="E547" s="53" t="s">
        <v>116</v>
      </c>
      <c r="F547" s="52"/>
      <c r="G547" s="207">
        <v>3719247862850</v>
      </c>
      <c r="H547" s="53" t="s">
        <v>763</v>
      </c>
      <c r="I547" s="52" t="s">
        <v>764</v>
      </c>
      <c r="J547" s="52" t="s">
        <v>571</v>
      </c>
      <c r="K547" s="208">
        <v>4600043694</v>
      </c>
      <c r="L547" s="209"/>
      <c r="M547" s="209" t="s">
        <v>766</v>
      </c>
      <c r="N547" s="210" t="s">
        <v>776</v>
      </c>
      <c r="O547" s="209" t="s">
        <v>768</v>
      </c>
      <c r="P547" s="209" t="s">
        <v>788</v>
      </c>
      <c r="Q547" s="210" t="s">
        <v>63</v>
      </c>
      <c r="R547" s="211">
        <v>38095238</v>
      </c>
      <c r="S547" s="212">
        <v>811022878</v>
      </c>
      <c r="T547" s="210" t="s">
        <v>64</v>
      </c>
      <c r="U547" s="209" t="s">
        <v>777</v>
      </c>
      <c r="V547" s="88">
        <v>41208</v>
      </c>
      <c r="W547" s="212">
        <v>52425233</v>
      </c>
      <c r="X547" s="210" t="s">
        <v>113</v>
      </c>
      <c r="Y547" s="209" t="s">
        <v>771</v>
      </c>
      <c r="Z547" s="209" t="s">
        <v>772</v>
      </c>
      <c r="AA547" s="209">
        <v>67</v>
      </c>
      <c r="AB547" s="209" t="s">
        <v>773</v>
      </c>
      <c r="AC547" s="211">
        <v>0</v>
      </c>
      <c r="AD547" s="209" t="s">
        <v>773</v>
      </c>
      <c r="AE547" s="88">
        <v>41208</v>
      </c>
      <c r="AF547" s="213">
        <v>41274</v>
      </c>
      <c r="AG547" s="209" t="s">
        <v>773</v>
      </c>
      <c r="AH547" s="220"/>
      <c r="AI547" s="220"/>
      <c r="AJ547" s="220"/>
      <c r="AK547" s="220"/>
      <c r="AL547" s="220"/>
      <c r="AM547" s="220"/>
      <c r="AN547" s="220"/>
      <c r="AO547" s="220"/>
      <c r="AP547" s="220"/>
      <c r="AQ547" s="220"/>
      <c r="AR547" s="220"/>
      <c r="AS547" s="220"/>
      <c r="AT547" s="220"/>
      <c r="AU547" s="217">
        <f t="shared" si="27"/>
        <v>1</v>
      </c>
      <c r="AV547" s="217">
        <f t="shared" si="28"/>
        <v>67</v>
      </c>
      <c r="AW547" s="217">
        <f t="shared" si="26"/>
        <v>0</v>
      </c>
    </row>
    <row r="548" spans="1:49" s="218" customFormat="1" ht="24" customHeight="1">
      <c r="A548" s="206" t="s">
        <v>1533</v>
      </c>
      <c r="B548" s="206" t="s">
        <v>895</v>
      </c>
      <c r="C548" s="206" t="s">
        <v>1580</v>
      </c>
      <c r="D548" s="52">
        <v>890905211</v>
      </c>
      <c r="E548" s="53" t="s">
        <v>116</v>
      </c>
      <c r="F548" s="52" t="s">
        <v>762</v>
      </c>
      <c r="G548" s="207">
        <v>3719247862850</v>
      </c>
      <c r="H548" s="53" t="s">
        <v>763</v>
      </c>
      <c r="I548" s="52" t="s">
        <v>764</v>
      </c>
      <c r="J548" s="52" t="s">
        <v>571</v>
      </c>
      <c r="K548" s="208">
        <v>4600043695</v>
      </c>
      <c r="L548" s="209" t="s">
        <v>775</v>
      </c>
      <c r="M548" s="209" t="s">
        <v>766</v>
      </c>
      <c r="N548" s="210" t="s">
        <v>776</v>
      </c>
      <c r="O548" s="209" t="s">
        <v>768</v>
      </c>
      <c r="P548" s="209" t="s">
        <v>1534</v>
      </c>
      <c r="Q548" s="210" t="s">
        <v>65</v>
      </c>
      <c r="R548" s="211">
        <v>44322904</v>
      </c>
      <c r="S548" s="212">
        <v>811028522</v>
      </c>
      <c r="T548" s="210" t="s">
        <v>66</v>
      </c>
      <c r="U548" s="209" t="s">
        <v>770</v>
      </c>
      <c r="V548" s="88">
        <v>41208</v>
      </c>
      <c r="W548" s="212">
        <v>43201543</v>
      </c>
      <c r="X548" s="210" t="s">
        <v>114</v>
      </c>
      <c r="Y548" s="209" t="s">
        <v>771</v>
      </c>
      <c r="Z548" s="209" t="s">
        <v>772</v>
      </c>
      <c r="AA548" s="209">
        <v>67</v>
      </c>
      <c r="AB548" s="209" t="s">
        <v>773</v>
      </c>
      <c r="AC548" s="211">
        <v>0</v>
      </c>
      <c r="AD548" s="209" t="s">
        <v>773</v>
      </c>
      <c r="AE548" s="88">
        <v>41208</v>
      </c>
      <c r="AF548" s="213">
        <v>41274</v>
      </c>
      <c r="AG548" s="209" t="s">
        <v>774</v>
      </c>
      <c r="AH548" s="220"/>
      <c r="AI548" s="220"/>
      <c r="AJ548" s="220"/>
      <c r="AK548" s="220"/>
      <c r="AL548" s="220"/>
      <c r="AM548" s="220"/>
      <c r="AN548" s="220"/>
      <c r="AO548" s="220"/>
      <c r="AP548" s="220"/>
      <c r="AQ548" s="220"/>
      <c r="AR548" s="220"/>
      <c r="AS548" s="220"/>
      <c r="AT548" s="220"/>
      <c r="AU548" s="217">
        <f t="shared" si="27"/>
        <v>1</v>
      </c>
      <c r="AV548" s="217">
        <f t="shared" si="28"/>
        <v>67</v>
      </c>
      <c r="AW548" s="217">
        <f t="shared" si="26"/>
        <v>0</v>
      </c>
    </row>
    <row r="549" spans="1:49" s="218" customFormat="1" ht="24" customHeight="1">
      <c r="A549" s="206" t="s">
        <v>1558</v>
      </c>
      <c r="B549" s="206" t="s">
        <v>515</v>
      </c>
      <c r="C549" s="206" t="s">
        <v>1603</v>
      </c>
      <c r="D549" s="52">
        <v>890905211</v>
      </c>
      <c r="E549" s="53" t="s">
        <v>116</v>
      </c>
      <c r="F549" s="52"/>
      <c r="G549" s="207">
        <v>3719247862850</v>
      </c>
      <c r="H549" s="53" t="s">
        <v>763</v>
      </c>
      <c r="I549" s="52" t="s">
        <v>764</v>
      </c>
      <c r="J549" s="52" t="s">
        <v>571</v>
      </c>
      <c r="K549" s="208">
        <v>4600043696</v>
      </c>
      <c r="L549" s="209"/>
      <c r="M549" s="209" t="s">
        <v>766</v>
      </c>
      <c r="N549" s="210" t="s">
        <v>776</v>
      </c>
      <c r="O549" s="209" t="s">
        <v>768</v>
      </c>
      <c r="P549" s="209" t="s">
        <v>788</v>
      </c>
      <c r="Q549" s="210" t="s">
        <v>67</v>
      </c>
      <c r="R549" s="211">
        <v>269387751</v>
      </c>
      <c r="S549" s="212">
        <v>811012261</v>
      </c>
      <c r="T549" s="210" t="s">
        <v>68</v>
      </c>
      <c r="U549" s="209" t="s">
        <v>777</v>
      </c>
      <c r="V549" s="88">
        <v>41208</v>
      </c>
      <c r="W549" s="212">
        <v>17412031</v>
      </c>
      <c r="X549" s="210" t="s">
        <v>349</v>
      </c>
      <c r="Y549" s="209" t="s">
        <v>771</v>
      </c>
      <c r="Z549" s="209" t="s">
        <v>772</v>
      </c>
      <c r="AA549" s="209">
        <v>67</v>
      </c>
      <c r="AB549" s="209" t="s">
        <v>773</v>
      </c>
      <c r="AC549" s="211">
        <v>0</v>
      </c>
      <c r="AD549" s="209" t="s">
        <v>773</v>
      </c>
      <c r="AE549" s="88">
        <v>41208</v>
      </c>
      <c r="AF549" s="213">
        <v>41274</v>
      </c>
      <c r="AG549" s="209" t="s">
        <v>773</v>
      </c>
      <c r="AH549" s="220"/>
      <c r="AI549" s="220"/>
      <c r="AJ549" s="220"/>
      <c r="AK549" s="220"/>
      <c r="AL549" s="220"/>
      <c r="AM549" s="220"/>
      <c r="AN549" s="220"/>
      <c r="AO549" s="220"/>
      <c r="AP549" s="220"/>
      <c r="AQ549" s="220"/>
      <c r="AR549" s="220"/>
      <c r="AS549" s="220"/>
      <c r="AT549" s="220"/>
      <c r="AU549" s="217">
        <f t="shared" si="27"/>
        <v>1</v>
      </c>
      <c r="AV549" s="217">
        <f t="shared" si="28"/>
        <v>67</v>
      </c>
      <c r="AW549" s="217">
        <f t="shared" si="26"/>
        <v>0</v>
      </c>
    </row>
    <row r="550" spans="1:49" s="218" customFormat="1" ht="24" customHeight="1">
      <c r="A550" s="206" t="s">
        <v>1611</v>
      </c>
      <c r="B550" s="206" t="s">
        <v>1612</v>
      </c>
      <c r="C550" s="206" t="s">
        <v>1613</v>
      </c>
      <c r="D550" s="52">
        <v>890905211</v>
      </c>
      <c r="E550" s="53" t="s">
        <v>116</v>
      </c>
      <c r="F550" s="52" t="s">
        <v>762</v>
      </c>
      <c r="G550" s="207">
        <v>3719247862850</v>
      </c>
      <c r="H550" s="53" t="s">
        <v>763</v>
      </c>
      <c r="I550" s="52" t="s">
        <v>764</v>
      </c>
      <c r="J550" s="52" t="s">
        <v>571</v>
      </c>
      <c r="K550" s="208">
        <v>4600043698</v>
      </c>
      <c r="L550" s="209" t="s">
        <v>778</v>
      </c>
      <c r="M550" s="209" t="s">
        <v>1515</v>
      </c>
      <c r="N550" s="210" t="s">
        <v>781</v>
      </c>
      <c r="O550" s="209" t="s">
        <v>768</v>
      </c>
      <c r="P550" s="209" t="s">
        <v>769</v>
      </c>
      <c r="Q550" s="210" t="s">
        <v>69</v>
      </c>
      <c r="R550" s="211">
        <v>298000000</v>
      </c>
      <c r="S550" s="212">
        <v>816004942</v>
      </c>
      <c r="T550" s="210" t="s">
        <v>70</v>
      </c>
      <c r="U550" s="209" t="s">
        <v>777</v>
      </c>
      <c r="V550" s="88">
        <v>41208</v>
      </c>
      <c r="W550" s="212">
        <v>43586853</v>
      </c>
      <c r="X550" s="210" t="s">
        <v>1614</v>
      </c>
      <c r="Y550" s="209" t="s">
        <v>771</v>
      </c>
      <c r="Z550" s="209" t="s">
        <v>772</v>
      </c>
      <c r="AA550" s="209">
        <v>46</v>
      </c>
      <c r="AB550" s="209" t="s">
        <v>773</v>
      </c>
      <c r="AC550" s="211">
        <v>0</v>
      </c>
      <c r="AD550" s="209" t="s">
        <v>773</v>
      </c>
      <c r="AE550" s="88">
        <v>41208</v>
      </c>
      <c r="AF550" s="213">
        <v>41253</v>
      </c>
      <c r="AG550" s="209" t="s">
        <v>774</v>
      </c>
      <c r="AH550" s="220"/>
      <c r="AI550" s="220"/>
      <c r="AJ550" s="220"/>
      <c r="AK550" s="220"/>
      <c r="AL550" s="220"/>
      <c r="AM550" s="220"/>
      <c r="AN550" s="220"/>
      <c r="AO550" s="220"/>
      <c r="AP550" s="220"/>
      <c r="AQ550" s="220"/>
      <c r="AR550" s="220"/>
      <c r="AS550" s="220"/>
      <c r="AT550" s="220"/>
      <c r="AU550" s="217">
        <f t="shared" si="27"/>
        <v>1</v>
      </c>
      <c r="AV550" s="217">
        <f t="shared" si="28"/>
        <v>46</v>
      </c>
      <c r="AW550" s="217">
        <f t="shared" si="26"/>
        <v>0</v>
      </c>
    </row>
    <row r="551" spans="1:49" s="218" customFormat="1" ht="24" customHeight="1">
      <c r="A551" s="206" t="s">
        <v>1611</v>
      </c>
      <c r="B551" s="206" t="s">
        <v>925</v>
      </c>
      <c r="C551" s="206" t="s">
        <v>1613</v>
      </c>
      <c r="D551" s="52">
        <v>890905211</v>
      </c>
      <c r="E551" s="53" t="s">
        <v>116</v>
      </c>
      <c r="F551" s="52" t="s">
        <v>762</v>
      </c>
      <c r="G551" s="207">
        <v>3719247862850</v>
      </c>
      <c r="H551" s="53" t="s">
        <v>763</v>
      </c>
      <c r="I551" s="52" t="s">
        <v>764</v>
      </c>
      <c r="J551" s="52" t="s">
        <v>571</v>
      </c>
      <c r="K551" s="208">
        <v>4600043700</v>
      </c>
      <c r="L551" s="209" t="s">
        <v>778</v>
      </c>
      <c r="M551" s="209" t="s">
        <v>1515</v>
      </c>
      <c r="N551" s="210" t="s">
        <v>781</v>
      </c>
      <c r="O551" s="209" t="s">
        <v>768</v>
      </c>
      <c r="P551" s="209" t="s">
        <v>769</v>
      </c>
      <c r="Q551" s="210" t="s">
        <v>71</v>
      </c>
      <c r="R551" s="211">
        <v>463773917</v>
      </c>
      <c r="S551" s="212">
        <v>811006409</v>
      </c>
      <c r="T551" s="210" t="s">
        <v>72</v>
      </c>
      <c r="U551" s="209" t="s">
        <v>777</v>
      </c>
      <c r="V551" s="88">
        <v>41208</v>
      </c>
      <c r="W551" s="212">
        <v>71648756</v>
      </c>
      <c r="X551" s="210" t="s">
        <v>404</v>
      </c>
      <c r="Y551" s="209" t="s">
        <v>771</v>
      </c>
      <c r="Z551" s="209" t="s">
        <v>772</v>
      </c>
      <c r="AA551" s="209">
        <v>46</v>
      </c>
      <c r="AB551" s="209" t="s">
        <v>773</v>
      </c>
      <c r="AC551" s="211">
        <v>0</v>
      </c>
      <c r="AD551" s="209" t="s">
        <v>773</v>
      </c>
      <c r="AE551" s="88">
        <v>41208</v>
      </c>
      <c r="AF551" s="213">
        <v>41253</v>
      </c>
      <c r="AG551" s="209" t="s">
        <v>774</v>
      </c>
      <c r="AH551" s="220"/>
      <c r="AI551" s="220"/>
      <c r="AJ551" s="220"/>
      <c r="AK551" s="220"/>
      <c r="AL551" s="220"/>
      <c r="AM551" s="220"/>
      <c r="AN551" s="220"/>
      <c r="AO551" s="220"/>
      <c r="AP551" s="220"/>
      <c r="AQ551" s="220"/>
      <c r="AR551" s="220"/>
      <c r="AS551" s="220"/>
      <c r="AT551" s="220"/>
      <c r="AU551" s="217">
        <f t="shared" si="27"/>
        <v>1</v>
      </c>
      <c r="AV551" s="217">
        <f t="shared" si="28"/>
        <v>46</v>
      </c>
      <c r="AW551" s="217">
        <f t="shared" si="26"/>
        <v>0</v>
      </c>
    </row>
    <row r="552" spans="1:49" s="218" customFormat="1" ht="24" customHeight="1">
      <c r="A552" s="206" t="s">
        <v>1551</v>
      </c>
      <c r="B552" s="206" t="s">
        <v>488</v>
      </c>
      <c r="C552" s="206" t="s">
        <v>1586</v>
      </c>
      <c r="D552" s="52">
        <v>890905211</v>
      </c>
      <c r="E552" s="53" t="s">
        <v>116</v>
      </c>
      <c r="F552" s="52" t="s">
        <v>762</v>
      </c>
      <c r="G552" s="207">
        <v>3719247862850</v>
      </c>
      <c r="H552" s="53" t="s">
        <v>763</v>
      </c>
      <c r="I552" s="52" t="s">
        <v>764</v>
      </c>
      <c r="J552" s="52" t="s">
        <v>571</v>
      </c>
      <c r="K552" s="208">
        <v>4600043702</v>
      </c>
      <c r="L552" s="209" t="s">
        <v>765</v>
      </c>
      <c r="M552" s="209" t="s">
        <v>766</v>
      </c>
      <c r="N552" s="210" t="s">
        <v>767</v>
      </c>
      <c r="O552" s="209" t="s">
        <v>768</v>
      </c>
      <c r="P552" s="209" t="s">
        <v>769</v>
      </c>
      <c r="Q552" s="210" t="s">
        <v>73</v>
      </c>
      <c r="R552" s="211">
        <v>8158500</v>
      </c>
      <c r="S552" s="212">
        <v>43970063</v>
      </c>
      <c r="T552" s="210" t="s">
        <v>74</v>
      </c>
      <c r="U552" s="209" t="s">
        <v>770</v>
      </c>
      <c r="V552" s="88">
        <v>41208</v>
      </c>
      <c r="W552" s="212">
        <v>43430303</v>
      </c>
      <c r="X552" s="210" t="s">
        <v>489</v>
      </c>
      <c r="Y552" s="209" t="s">
        <v>771</v>
      </c>
      <c r="Z552" s="209" t="s">
        <v>772</v>
      </c>
      <c r="AA552" s="209">
        <v>61</v>
      </c>
      <c r="AB552" s="209" t="s">
        <v>773</v>
      </c>
      <c r="AC552" s="211">
        <v>0</v>
      </c>
      <c r="AD552" s="209" t="s">
        <v>773</v>
      </c>
      <c r="AE552" s="88">
        <v>41208</v>
      </c>
      <c r="AF552" s="213">
        <v>41268</v>
      </c>
      <c r="AG552" s="209" t="s">
        <v>774</v>
      </c>
      <c r="AH552" s="220"/>
      <c r="AI552" s="220"/>
      <c r="AJ552" s="220"/>
      <c r="AK552" s="220"/>
      <c r="AL552" s="220"/>
      <c r="AM552" s="220"/>
      <c r="AN552" s="220"/>
      <c r="AO552" s="220"/>
      <c r="AP552" s="220"/>
      <c r="AQ552" s="220"/>
      <c r="AR552" s="220"/>
      <c r="AS552" s="220"/>
      <c r="AT552" s="220"/>
      <c r="AU552" s="217">
        <f t="shared" si="27"/>
        <v>1</v>
      </c>
      <c r="AV552" s="217">
        <f t="shared" si="28"/>
        <v>61</v>
      </c>
      <c r="AW552" s="217">
        <f t="shared" si="26"/>
        <v>0</v>
      </c>
    </row>
    <row r="553" spans="1:49" s="218" customFormat="1" ht="24" customHeight="1">
      <c r="A553" s="206" t="s">
        <v>1514</v>
      </c>
      <c r="B553" s="206" t="s">
        <v>408</v>
      </c>
      <c r="C553" s="206" t="s">
        <v>1581</v>
      </c>
      <c r="D553" s="52">
        <v>890905211</v>
      </c>
      <c r="E553" s="53" t="s">
        <v>116</v>
      </c>
      <c r="F553" s="52" t="s">
        <v>762</v>
      </c>
      <c r="G553" s="207">
        <v>3719247862850</v>
      </c>
      <c r="H553" s="53" t="s">
        <v>763</v>
      </c>
      <c r="I553" s="52" t="s">
        <v>764</v>
      </c>
      <c r="J553" s="52" t="s">
        <v>571</v>
      </c>
      <c r="K553" s="208">
        <v>4600043703</v>
      </c>
      <c r="L553" s="209" t="s">
        <v>778</v>
      </c>
      <c r="M553" s="209" t="s">
        <v>1515</v>
      </c>
      <c r="N553" s="210" t="s">
        <v>781</v>
      </c>
      <c r="O553" s="209" t="s">
        <v>768</v>
      </c>
      <c r="P553" s="209" t="s">
        <v>769</v>
      </c>
      <c r="Q553" s="210" t="s">
        <v>1104</v>
      </c>
      <c r="R553" s="211">
        <v>310301796</v>
      </c>
      <c r="S553" s="212">
        <v>900562734</v>
      </c>
      <c r="T553" s="210" t="s">
        <v>75</v>
      </c>
      <c r="U553" s="209" t="s">
        <v>777</v>
      </c>
      <c r="V553" s="88">
        <v>41208</v>
      </c>
      <c r="W553" s="212">
        <v>70071595</v>
      </c>
      <c r="X553" s="210" t="s">
        <v>1106</v>
      </c>
      <c r="Y553" s="209" t="s">
        <v>771</v>
      </c>
      <c r="Z553" s="209" t="s">
        <v>772</v>
      </c>
      <c r="AA553" s="209">
        <v>67</v>
      </c>
      <c r="AB553" s="209" t="s">
        <v>773</v>
      </c>
      <c r="AC553" s="211">
        <v>0</v>
      </c>
      <c r="AD553" s="209" t="s">
        <v>773</v>
      </c>
      <c r="AE553" s="88">
        <v>41208</v>
      </c>
      <c r="AF553" s="213">
        <v>41274</v>
      </c>
      <c r="AG553" s="209" t="s">
        <v>774</v>
      </c>
      <c r="AH553" s="220"/>
      <c r="AI553" s="220"/>
      <c r="AJ553" s="220"/>
      <c r="AK553" s="220"/>
      <c r="AL553" s="220"/>
      <c r="AM553" s="220"/>
      <c r="AN553" s="220"/>
      <c r="AO553" s="220"/>
      <c r="AP553" s="220"/>
      <c r="AQ553" s="220"/>
      <c r="AR553" s="220"/>
      <c r="AS553" s="220"/>
      <c r="AT553" s="220"/>
      <c r="AU553" s="217">
        <f t="shared" si="27"/>
        <v>1</v>
      </c>
      <c r="AV553" s="217">
        <f t="shared" si="28"/>
        <v>67</v>
      </c>
      <c r="AW553" s="217">
        <f t="shared" si="26"/>
        <v>0</v>
      </c>
    </row>
    <row r="554" spans="1:49" s="218" customFormat="1" ht="24" customHeight="1">
      <c r="A554" s="206" t="s">
        <v>1575</v>
      </c>
      <c r="B554" s="206" t="s">
        <v>409</v>
      </c>
      <c r="C554" s="206" t="s">
        <v>1577</v>
      </c>
      <c r="D554" s="52">
        <v>890905211</v>
      </c>
      <c r="E554" s="53" t="s">
        <v>116</v>
      </c>
      <c r="F554" s="52" t="s">
        <v>762</v>
      </c>
      <c r="G554" s="207">
        <v>3719247862850</v>
      </c>
      <c r="H554" s="53" t="s">
        <v>763</v>
      </c>
      <c r="I554" s="52" t="s">
        <v>764</v>
      </c>
      <c r="J554" s="52" t="s">
        <v>571</v>
      </c>
      <c r="K554" s="208">
        <v>4600043705</v>
      </c>
      <c r="L554" s="209" t="s">
        <v>765</v>
      </c>
      <c r="M554" s="209" t="s">
        <v>766</v>
      </c>
      <c r="N554" s="210" t="s">
        <v>780</v>
      </c>
      <c r="O554" s="209" t="s">
        <v>768</v>
      </c>
      <c r="P554" s="209" t="s">
        <v>769</v>
      </c>
      <c r="Q554" s="210" t="s">
        <v>76</v>
      </c>
      <c r="R554" s="211">
        <v>81100000</v>
      </c>
      <c r="S554" s="212">
        <v>890980040</v>
      </c>
      <c r="T554" s="210" t="s">
        <v>1624</v>
      </c>
      <c r="U554" s="209" t="s">
        <v>777</v>
      </c>
      <c r="V554" s="88">
        <v>41208</v>
      </c>
      <c r="W554" s="212">
        <v>42760188</v>
      </c>
      <c r="X554" s="210" t="s">
        <v>77</v>
      </c>
      <c r="Y554" s="209" t="s">
        <v>771</v>
      </c>
      <c r="Z554" s="209" t="s">
        <v>772</v>
      </c>
      <c r="AA554" s="209">
        <v>67</v>
      </c>
      <c r="AB554" s="209" t="s">
        <v>773</v>
      </c>
      <c r="AC554" s="211">
        <v>0</v>
      </c>
      <c r="AD554" s="209" t="s">
        <v>773</v>
      </c>
      <c r="AE554" s="88">
        <v>41208</v>
      </c>
      <c r="AF554" s="213">
        <v>41274</v>
      </c>
      <c r="AG554" s="209" t="s">
        <v>774</v>
      </c>
      <c r="AH554" s="220"/>
      <c r="AI554" s="220"/>
      <c r="AJ554" s="220"/>
      <c r="AK554" s="220"/>
      <c r="AL554" s="220"/>
      <c r="AM554" s="220"/>
      <c r="AN554" s="220"/>
      <c r="AO554" s="220"/>
      <c r="AP554" s="220"/>
      <c r="AQ554" s="220"/>
      <c r="AR554" s="220"/>
      <c r="AS554" s="220"/>
      <c r="AT554" s="220"/>
      <c r="AU554" s="217">
        <f t="shared" si="27"/>
        <v>1</v>
      </c>
      <c r="AV554" s="217">
        <f t="shared" si="28"/>
        <v>67</v>
      </c>
      <c r="AW554" s="217">
        <f t="shared" si="26"/>
        <v>0</v>
      </c>
    </row>
    <row r="555" spans="1:49" s="218" customFormat="1" ht="24" customHeight="1">
      <c r="A555" s="206" t="s">
        <v>1558</v>
      </c>
      <c r="B555" s="206" t="s">
        <v>515</v>
      </c>
      <c r="C555" s="206" t="s">
        <v>1603</v>
      </c>
      <c r="D555" s="52">
        <v>890905211</v>
      </c>
      <c r="E555" s="53" t="s">
        <v>116</v>
      </c>
      <c r="F555" s="52"/>
      <c r="G555" s="207">
        <v>3719247862850</v>
      </c>
      <c r="H555" s="53" t="s">
        <v>763</v>
      </c>
      <c r="I555" s="52" t="s">
        <v>764</v>
      </c>
      <c r="J555" s="52" t="s">
        <v>571</v>
      </c>
      <c r="K555" s="208">
        <v>4600043706</v>
      </c>
      <c r="L555" s="209"/>
      <c r="M555" s="209" t="s">
        <v>766</v>
      </c>
      <c r="N555" s="210" t="s">
        <v>776</v>
      </c>
      <c r="O555" s="209" t="s">
        <v>768</v>
      </c>
      <c r="P555" s="209" t="s">
        <v>788</v>
      </c>
      <c r="Q555" s="210" t="s">
        <v>78</v>
      </c>
      <c r="R555" s="211">
        <v>82001278</v>
      </c>
      <c r="S555" s="212">
        <v>811031689</v>
      </c>
      <c r="T555" s="210" t="s">
        <v>79</v>
      </c>
      <c r="U555" s="209" t="s">
        <v>777</v>
      </c>
      <c r="V555" s="88">
        <v>41208</v>
      </c>
      <c r="W555" s="212">
        <v>17412031</v>
      </c>
      <c r="X555" s="210" t="s">
        <v>349</v>
      </c>
      <c r="Y555" s="209" t="s">
        <v>771</v>
      </c>
      <c r="Z555" s="209" t="s">
        <v>772</v>
      </c>
      <c r="AA555" s="209">
        <v>67</v>
      </c>
      <c r="AB555" s="209" t="s">
        <v>773</v>
      </c>
      <c r="AC555" s="211">
        <v>0</v>
      </c>
      <c r="AD555" s="209" t="s">
        <v>773</v>
      </c>
      <c r="AE555" s="88">
        <v>41208</v>
      </c>
      <c r="AF555" s="213">
        <v>41274</v>
      </c>
      <c r="AG555" s="209" t="s">
        <v>773</v>
      </c>
      <c r="AH555" s="220"/>
      <c r="AI555" s="220"/>
      <c r="AJ555" s="220"/>
      <c r="AK555" s="220"/>
      <c r="AL555" s="220"/>
      <c r="AM555" s="220"/>
      <c r="AN555" s="220"/>
      <c r="AO555" s="220"/>
      <c r="AP555" s="220"/>
      <c r="AQ555" s="220"/>
      <c r="AR555" s="220"/>
      <c r="AS555" s="220"/>
      <c r="AT555" s="220"/>
      <c r="AU555" s="217">
        <f t="shared" si="27"/>
        <v>1</v>
      </c>
      <c r="AV555" s="217">
        <f t="shared" si="28"/>
        <v>67</v>
      </c>
      <c r="AW555" s="217">
        <f t="shared" si="26"/>
        <v>0</v>
      </c>
    </row>
    <row r="556" spans="1:49" s="218" customFormat="1" ht="24" customHeight="1">
      <c r="A556" s="206" t="s">
        <v>1536</v>
      </c>
      <c r="B556" s="206" t="s">
        <v>459</v>
      </c>
      <c r="C556" s="206" t="s">
        <v>1582</v>
      </c>
      <c r="D556" s="52">
        <v>890905211</v>
      </c>
      <c r="E556" s="53" t="s">
        <v>116</v>
      </c>
      <c r="F556" s="52" t="s">
        <v>762</v>
      </c>
      <c r="G556" s="207">
        <v>3719247862850</v>
      </c>
      <c r="H556" s="53" t="s">
        <v>763</v>
      </c>
      <c r="I556" s="52" t="s">
        <v>764</v>
      </c>
      <c r="J556" s="52" t="s">
        <v>571</v>
      </c>
      <c r="K556" s="208">
        <v>4600043719</v>
      </c>
      <c r="L556" s="209" t="s">
        <v>765</v>
      </c>
      <c r="M556" s="209" t="s">
        <v>766</v>
      </c>
      <c r="N556" s="210" t="s">
        <v>780</v>
      </c>
      <c r="O556" s="209" t="s">
        <v>768</v>
      </c>
      <c r="P556" s="209" t="s">
        <v>769</v>
      </c>
      <c r="Q556" s="210" t="s">
        <v>80</v>
      </c>
      <c r="R556" s="211">
        <v>23239573</v>
      </c>
      <c r="S556" s="212">
        <v>811006762</v>
      </c>
      <c r="T556" s="210" t="s">
        <v>1565</v>
      </c>
      <c r="U556" s="209" t="s">
        <v>777</v>
      </c>
      <c r="V556" s="88">
        <v>41211</v>
      </c>
      <c r="W556" s="212">
        <v>71666995</v>
      </c>
      <c r="X556" s="210" t="s">
        <v>81</v>
      </c>
      <c r="Y556" s="209" t="s">
        <v>771</v>
      </c>
      <c r="Z556" s="209" t="s">
        <v>772</v>
      </c>
      <c r="AA556" s="209">
        <v>62</v>
      </c>
      <c r="AB556" s="209" t="s">
        <v>773</v>
      </c>
      <c r="AC556" s="211">
        <v>0</v>
      </c>
      <c r="AD556" s="209" t="s">
        <v>773</v>
      </c>
      <c r="AE556" s="88">
        <v>41211</v>
      </c>
      <c r="AF556" s="213">
        <v>41272</v>
      </c>
      <c r="AG556" s="209" t="s">
        <v>773</v>
      </c>
      <c r="AH556" s="220"/>
      <c r="AI556" s="220"/>
      <c r="AJ556" s="220"/>
      <c r="AK556" s="220"/>
      <c r="AL556" s="220"/>
      <c r="AM556" s="220"/>
      <c r="AN556" s="220"/>
      <c r="AO556" s="220"/>
      <c r="AP556" s="220"/>
      <c r="AQ556" s="220"/>
      <c r="AR556" s="220"/>
      <c r="AS556" s="220"/>
      <c r="AT556" s="220"/>
      <c r="AU556" s="217">
        <f t="shared" si="27"/>
        <v>1</v>
      </c>
      <c r="AV556" s="217">
        <f t="shared" si="28"/>
        <v>62</v>
      </c>
      <c r="AW556" s="217">
        <f t="shared" si="26"/>
        <v>0</v>
      </c>
    </row>
    <row r="557" spans="1:49" s="218" customFormat="1" ht="24" customHeight="1">
      <c r="A557" s="206" t="s">
        <v>1536</v>
      </c>
      <c r="B557" s="206" t="s">
        <v>426</v>
      </c>
      <c r="C557" s="206" t="s">
        <v>1582</v>
      </c>
      <c r="D557" s="52">
        <v>890905211</v>
      </c>
      <c r="E557" s="53" t="s">
        <v>116</v>
      </c>
      <c r="F557" s="52"/>
      <c r="G557" s="207">
        <v>3719247862850</v>
      </c>
      <c r="H557" s="53" t="s">
        <v>763</v>
      </c>
      <c r="I557" s="52" t="s">
        <v>764</v>
      </c>
      <c r="J557" s="52" t="s">
        <v>571</v>
      </c>
      <c r="K557" s="208">
        <v>4600043722</v>
      </c>
      <c r="L557" s="209"/>
      <c r="M557" s="209" t="s">
        <v>766</v>
      </c>
      <c r="N557" s="210" t="s">
        <v>835</v>
      </c>
      <c r="O557" s="209" t="s">
        <v>768</v>
      </c>
      <c r="P557" s="209" t="s">
        <v>769</v>
      </c>
      <c r="Q557" s="210" t="s">
        <v>82</v>
      </c>
      <c r="R557" s="211">
        <v>10000000</v>
      </c>
      <c r="S557" s="212">
        <v>890981341</v>
      </c>
      <c r="T557" s="210" t="s">
        <v>83</v>
      </c>
      <c r="U557" s="209" t="s">
        <v>777</v>
      </c>
      <c r="V557" s="88">
        <v>41211</v>
      </c>
      <c r="W557" s="212">
        <v>76306821</v>
      </c>
      <c r="X557" s="210" t="s">
        <v>567</v>
      </c>
      <c r="Y557" s="209" t="s">
        <v>771</v>
      </c>
      <c r="Z557" s="209" t="s">
        <v>772</v>
      </c>
      <c r="AA557" s="209">
        <v>32</v>
      </c>
      <c r="AB557" s="209" t="s">
        <v>773</v>
      </c>
      <c r="AC557" s="211">
        <v>0</v>
      </c>
      <c r="AD557" s="209" t="s">
        <v>773</v>
      </c>
      <c r="AE557" s="88">
        <v>41211</v>
      </c>
      <c r="AF557" s="213">
        <v>41242</v>
      </c>
      <c r="AG557" s="209" t="s">
        <v>773</v>
      </c>
      <c r="AH557" s="220"/>
      <c r="AI557" s="220"/>
      <c r="AJ557" s="220"/>
      <c r="AK557" s="220"/>
      <c r="AL557" s="220"/>
      <c r="AM557" s="220"/>
      <c r="AN557" s="220"/>
      <c r="AO557" s="220"/>
      <c r="AP557" s="220"/>
      <c r="AQ557" s="220"/>
      <c r="AR557" s="220"/>
      <c r="AS557" s="220"/>
      <c r="AT557" s="220"/>
      <c r="AU557" s="217">
        <f t="shared" si="27"/>
        <v>1</v>
      </c>
      <c r="AV557" s="217">
        <f t="shared" si="28"/>
        <v>32</v>
      </c>
      <c r="AW557" s="217">
        <f t="shared" si="26"/>
        <v>0</v>
      </c>
    </row>
    <row r="558" spans="1:49" s="218" customFormat="1" ht="24" customHeight="1">
      <c r="A558" s="206" t="s">
        <v>1573</v>
      </c>
      <c r="B558" s="206" t="s">
        <v>1597</v>
      </c>
      <c r="C558" s="206" t="s">
        <v>1574</v>
      </c>
      <c r="D558" s="52">
        <v>890905211</v>
      </c>
      <c r="E558" s="53" t="s">
        <v>116</v>
      </c>
      <c r="F558" s="52" t="s">
        <v>762</v>
      </c>
      <c r="G558" s="207">
        <v>3719247862850</v>
      </c>
      <c r="H558" s="53" t="s">
        <v>763</v>
      </c>
      <c r="I558" s="52" t="s">
        <v>764</v>
      </c>
      <c r="J558" s="52" t="s">
        <v>571</v>
      </c>
      <c r="K558" s="208">
        <v>4600043726</v>
      </c>
      <c r="L558" s="209" t="s">
        <v>775</v>
      </c>
      <c r="M558" s="209" t="s">
        <v>766</v>
      </c>
      <c r="N558" s="210" t="s">
        <v>837</v>
      </c>
      <c r="O558" s="209" t="s">
        <v>768</v>
      </c>
      <c r="P558" s="209" t="s">
        <v>816</v>
      </c>
      <c r="Q558" s="210" t="s">
        <v>84</v>
      </c>
      <c r="R558" s="211">
        <v>39237347</v>
      </c>
      <c r="S558" s="212">
        <v>900562033</v>
      </c>
      <c r="T558" s="210" t="s">
        <v>85</v>
      </c>
      <c r="U558" s="209" t="s">
        <v>777</v>
      </c>
      <c r="V558" s="88">
        <v>41211</v>
      </c>
      <c r="W558" s="212">
        <v>42676089</v>
      </c>
      <c r="X558" s="210" t="s">
        <v>1276</v>
      </c>
      <c r="Y558" s="209" t="s">
        <v>771</v>
      </c>
      <c r="Z558" s="209" t="s">
        <v>772</v>
      </c>
      <c r="AA558" s="209">
        <v>64</v>
      </c>
      <c r="AB558" s="209" t="s">
        <v>773</v>
      </c>
      <c r="AC558" s="211">
        <v>0</v>
      </c>
      <c r="AD558" s="209" t="s">
        <v>773</v>
      </c>
      <c r="AE558" s="88">
        <v>41211</v>
      </c>
      <c r="AF558" s="213">
        <v>41274</v>
      </c>
      <c r="AG558" s="209" t="s">
        <v>774</v>
      </c>
      <c r="AH558" s="220"/>
      <c r="AI558" s="220"/>
      <c r="AJ558" s="220"/>
      <c r="AK558" s="220"/>
      <c r="AL558" s="220"/>
      <c r="AM558" s="220"/>
      <c r="AN558" s="220"/>
      <c r="AO558" s="220"/>
      <c r="AP558" s="220"/>
      <c r="AQ558" s="220"/>
      <c r="AR558" s="220"/>
      <c r="AS558" s="220"/>
      <c r="AT558" s="220"/>
      <c r="AU558" s="217">
        <f t="shared" si="27"/>
        <v>1</v>
      </c>
      <c r="AV558" s="217">
        <f t="shared" si="28"/>
        <v>64</v>
      </c>
      <c r="AW558" s="217">
        <f t="shared" si="26"/>
        <v>0</v>
      </c>
    </row>
    <row r="559" spans="1:49" s="218" customFormat="1" ht="24" customHeight="1">
      <c r="A559" s="206" t="s">
        <v>1573</v>
      </c>
      <c r="B559" s="206"/>
      <c r="C559" s="206"/>
      <c r="D559" s="52">
        <v>890905211</v>
      </c>
      <c r="E559" s="53" t="s">
        <v>116</v>
      </c>
      <c r="F559" s="52" t="s">
        <v>762</v>
      </c>
      <c r="G559" s="207">
        <v>3719247862850</v>
      </c>
      <c r="H559" s="53" t="s">
        <v>763</v>
      </c>
      <c r="I559" s="52" t="s">
        <v>764</v>
      </c>
      <c r="J559" s="52" t="s">
        <v>571</v>
      </c>
      <c r="K559" s="208">
        <v>4600043728</v>
      </c>
      <c r="L559" s="209" t="s">
        <v>775</v>
      </c>
      <c r="M559" s="209" t="s">
        <v>766</v>
      </c>
      <c r="N559" s="210" t="s">
        <v>837</v>
      </c>
      <c r="O559" s="209" t="s">
        <v>768</v>
      </c>
      <c r="P559" s="209" t="s">
        <v>816</v>
      </c>
      <c r="Q559" s="210" t="s">
        <v>86</v>
      </c>
      <c r="R559" s="211">
        <v>40952366</v>
      </c>
      <c r="S559" s="212">
        <v>900562033</v>
      </c>
      <c r="T559" s="210" t="s">
        <v>85</v>
      </c>
      <c r="U559" s="209" t="s">
        <v>777</v>
      </c>
      <c r="V559" s="88">
        <v>41211</v>
      </c>
      <c r="W559" s="212">
        <v>42676089</v>
      </c>
      <c r="X559" s="210" t="s">
        <v>1276</v>
      </c>
      <c r="Y559" s="209" t="s">
        <v>771</v>
      </c>
      <c r="Z559" s="209" t="s">
        <v>772</v>
      </c>
      <c r="AA559" s="209">
        <v>64</v>
      </c>
      <c r="AB559" s="209" t="s">
        <v>773</v>
      </c>
      <c r="AC559" s="211">
        <v>0</v>
      </c>
      <c r="AD559" s="209" t="s">
        <v>773</v>
      </c>
      <c r="AE559" s="88">
        <v>41211</v>
      </c>
      <c r="AF559" s="213">
        <v>41274</v>
      </c>
      <c r="AG559" s="209" t="s">
        <v>774</v>
      </c>
      <c r="AH559" s="220"/>
      <c r="AI559" s="220"/>
      <c r="AJ559" s="220"/>
      <c r="AK559" s="220"/>
      <c r="AL559" s="220"/>
      <c r="AM559" s="220"/>
      <c r="AN559" s="220"/>
      <c r="AO559" s="220"/>
      <c r="AP559" s="220"/>
      <c r="AQ559" s="220"/>
      <c r="AR559" s="220"/>
      <c r="AS559" s="220"/>
      <c r="AT559" s="220"/>
      <c r="AU559" s="217">
        <f t="shared" si="27"/>
        <v>1</v>
      </c>
      <c r="AV559" s="217">
        <f t="shared" si="28"/>
        <v>64</v>
      </c>
      <c r="AW559" s="217">
        <f t="shared" si="26"/>
        <v>0</v>
      </c>
    </row>
    <row r="560" spans="1:49" s="218" customFormat="1" ht="24" customHeight="1">
      <c r="A560" s="206" t="s">
        <v>1536</v>
      </c>
      <c r="B560" s="206" t="s">
        <v>1547</v>
      </c>
      <c r="C560" s="206" t="s">
        <v>1582</v>
      </c>
      <c r="D560" s="52">
        <v>890905211</v>
      </c>
      <c r="E560" s="53" t="s">
        <v>116</v>
      </c>
      <c r="F560" s="52" t="s">
        <v>762</v>
      </c>
      <c r="G560" s="207">
        <v>3719247862850</v>
      </c>
      <c r="H560" s="53" t="s">
        <v>763</v>
      </c>
      <c r="I560" s="52" t="s">
        <v>764</v>
      </c>
      <c r="J560" s="52" t="s">
        <v>571</v>
      </c>
      <c r="K560" s="208">
        <v>4600043735</v>
      </c>
      <c r="L560" s="209" t="s">
        <v>775</v>
      </c>
      <c r="M560" s="209" t="s">
        <v>766</v>
      </c>
      <c r="N560" s="210" t="s">
        <v>776</v>
      </c>
      <c r="O560" s="209" t="s">
        <v>768</v>
      </c>
      <c r="P560" s="209" t="s">
        <v>769</v>
      </c>
      <c r="Q560" s="210" t="s">
        <v>87</v>
      </c>
      <c r="R560" s="211">
        <v>29375841</v>
      </c>
      <c r="S560" s="212">
        <v>811012634</v>
      </c>
      <c r="T560" s="210" t="s">
        <v>516</v>
      </c>
      <c r="U560" s="209" t="s">
        <v>777</v>
      </c>
      <c r="V560" s="88">
        <v>41211</v>
      </c>
      <c r="W560" s="212">
        <v>43264180</v>
      </c>
      <c r="X560" s="210" t="s">
        <v>1548</v>
      </c>
      <c r="Y560" s="209" t="s">
        <v>771</v>
      </c>
      <c r="Z560" s="209" t="s">
        <v>772</v>
      </c>
      <c r="AA560" s="209">
        <v>64</v>
      </c>
      <c r="AB560" s="209" t="s">
        <v>773</v>
      </c>
      <c r="AC560" s="211">
        <v>0</v>
      </c>
      <c r="AD560" s="209" t="s">
        <v>773</v>
      </c>
      <c r="AE560" s="88">
        <v>41211</v>
      </c>
      <c r="AF560" s="213">
        <v>41274</v>
      </c>
      <c r="AG560" s="209" t="s">
        <v>773</v>
      </c>
      <c r="AH560" s="220"/>
      <c r="AI560" s="220"/>
      <c r="AJ560" s="220"/>
      <c r="AK560" s="220"/>
      <c r="AL560" s="220"/>
      <c r="AM560" s="220"/>
      <c r="AN560" s="220"/>
      <c r="AO560" s="220"/>
      <c r="AP560" s="220"/>
      <c r="AQ560" s="220"/>
      <c r="AR560" s="220"/>
      <c r="AS560" s="220"/>
      <c r="AT560" s="220"/>
      <c r="AU560" s="217">
        <f t="shared" si="27"/>
        <v>1</v>
      </c>
      <c r="AV560" s="217">
        <f t="shared" si="28"/>
        <v>64</v>
      </c>
      <c r="AW560" s="217">
        <f t="shared" si="26"/>
        <v>0</v>
      </c>
    </row>
    <row r="561" spans="1:49" s="218" customFormat="1" ht="24" customHeight="1">
      <c r="A561" s="206" t="s">
        <v>899</v>
      </c>
      <c r="B561" s="206" t="s">
        <v>931</v>
      </c>
      <c r="C561" s="206" t="s">
        <v>901</v>
      </c>
      <c r="D561" s="52">
        <v>890905211</v>
      </c>
      <c r="E561" s="53" t="s">
        <v>116</v>
      </c>
      <c r="F561" s="52" t="s">
        <v>762</v>
      </c>
      <c r="G561" s="207">
        <v>3719247862850</v>
      </c>
      <c r="H561" s="53" t="s">
        <v>763</v>
      </c>
      <c r="I561" s="52" t="s">
        <v>764</v>
      </c>
      <c r="J561" s="52" t="s">
        <v>571</v>
      </c>
      <c r="K561" s="208">
        <v>4600043736</v>
      </c>
      <c r="L561" s="209" t="s">
        <v>765</v>
      </c>
      <c r="M561" s="209" t="s">
        <v>766</v>
      </c>
      <c r="N561" s="210" t="s">
        <v>780</v>
      </c>
      <c r="O561" s="209" t="s">
        <v>768</v>
      </c>
      <c r="P561" s="209" t="s">
        <v>769</v>
      </c>
      <c r="Q561" s="210" t="s">
        <v>88</v>
      </c>
      <c r="R561" s="211">
        <v>606769440</v>
      </c>
      <c r="S561" s="212">
        <v>890909297</v>
      </c>
      <c r="T561" s="210" t="s">
        <v>1645</v>
      </c>
      <c r="U561" s="209" t="s">
        <v>777</v>
      </c>
      <c r="V561" s="88">
        <v>41211</v>
      </c>
      <c r="W561" s="212">
        <v>43874381</v>
      </c>
      <c r="X561" s="210" t="s">
        <v>89</v>
      </c>
      <c r="Y561" s="209" t="s">
        <v>771</v>
      </c>
      <c r="Z561" s="209" t="s">
        <v>772</v>
      </c>
      <c r="AA561" s="209">
        <v>64</v>
      </c>
      <c r="AB561" s="209" t="s">
        <v>773</v>
      </c>
      <c r="AC561" s="211">
        <v>0</v>
      </c>
      <c r="AD561" s="209" t="s">
        <v>773</v>
      </c>
      <c r="AE561" s="88">
        <v>41211</v>
      </c>
      <c r="AF561" s="213">
        <v>41274</v>
      </c>
      <c r="AG561" s="209" t="s">
        <v>774</v>
      </c>
      <c r="AH561" s="220"/>
      <c r="AI561" s="220"/>
      <c r="AJ561" s="220"/>
      <c r="AK561" s="220"/>
      <c r="AL561" s="220"/>
      <c r="AM561" s="220"/>
      <c r="AN561" s="220"/>
      <c r="AO561" s="220"/>
      <c r="AP561" s="220"/>
      <c r="AQ561" s="220"/>
      <c r="AR561" s="220"/>
      <c r="AS561" s="220"/>
      <c r="AT561" s="220"/>
      <c r="AU561" s="217">
        <f t="shared" si="27"/>
        <v>1</v>
      </c>
      <c r="AV561" s="217">
        <f t="shared" si="28"/>
        <v>64</v>
      </c>
      <c r="AW561" s="217">
        <f t="shared" si="26"/>
        <v>0</v>
      </c>
    </row>
    <row r="562" spans="1:49" s="218" customFormat="1" ht="24" customHeight="1">
      <c r="A562" s="206" t="s">
        <v>1536</v>
      </c>
      <c r="B562" s="206" t="s">
        <v>1625</v>
      </c>
      <c r="C562" s="206" t="s">
        <v>1582</v>
      </c>
      <c r="D562" s="52">
        <v>890905211</v>
      </c>
      <c r="E562" s="53" t="s">
        <v>116</v>
      </c>
      <c r="F562" s="52" t="s">
        <v>786</v>
      </c>
      <c r="G562" s="207">
        <v>3719247862850</v>
      </c>
      <c r="H562" s="53" t="s">
        <v>763</v>
      </c>
      <c r="I562" s="52" t="s">
        <v>764</v>
      </c>
      <c r="J562" s="52" t="s">
        <v>571</v>
      </c>
      <c r="K562" s="208">
        <v>4600043737</v>
      </c>
      <c r="L562" s="209"/>
      <c r="M562" s="209" t="s">
        <v>766</v>
      </c>
      <c r="N562" s="210" t="s">
        <v>787</v>
      </c>
      <c r="O562" s="209" t="s">
        <v>768</v>
      </c>
      <c r="P562" s="209" t="s">
        <v>769</v>
      </c>
      <c r="Q562" s="210" t="s">
        <v>90</v>
      </c>
      <c r="R562" s="211">
        <v>99999999</v>
      </c>
      <c r="S562" s="212">
        <v>900126062</v>
      </c>
      <c r="T562" s="210" t="s">
        <v>91</v>
      </c>
      <c r="U562" s="209" t="s">
        <v>777</v>
      </c>
      <c r="V562" s="88">
        <v>41211</v>
      </c>
      <c r="W562" s="212">
        <v>15438002</v>
      </c>
      <c r="X562" s="210" t="s">
        <v>219</v>
      </c>
      <c r="Y562" s="209" t="s">
        <v>771</v>
      </c>
      <c r="Z562" s="209" t="s">
        <v>772</v>
      </c>
      <c r="AA562" s="209">
        <v>64</v>
      </c>
      <c r="AB562" s="209" t="s">
        <v>773</v>
      </c>
      <c r="AC562" s="211">
        <v>0</v>
      </c>
      <c r="AD562" s="209" t="s">
        <v>773</v>
      </c>
      <c r="AE562" s="88">
        <v>41211</v>
      </c>
      <c r="AF562" s="213">
        <v>41274</v>
      </c>
      <c r="AG562" s="209" t="s">
        <v>773</v>
      </c>
      <c r="AH562" s="220"/>
      <c r="AI562" s="220"/>
      <c r="AJ562" s="220"/>
      <c r="AK562" s="220"/>
      <c r="AL562" s="220"/>
      <c r="AM562" s="220"/>
      <c r="AN562" s="220"/>
      <c r="AO562" s="220"/>
      <c r="AP562" s="220"/>
      <c r="AQ562" s="220"/>
      <c r="AR562" s="220"/>
      <c r="AS562" s="220"/>
      <c r="AT562" s="220"/>
      <c r="AU562" s="217">
        <f t="shared" si="27"/>
        <v>1</v>
      </c>
      <c r="AV562" s="217">
        <f t="shared" si="28"/>
        <v>64</v>
      </c>
      <c r="AW562" s="217">
        <f t="shared" si="26"/>
        <v>0</v>
      </c>
    </row>
    <row r="563" spans="1:49" s="218" customFormat="1" ht="24" customHeight="1">
      <c r="A563" s="206" t="s">
        <v>1536</v>
      </c>
      <c r="B563" s="206" t="s">
        <v>1619</v>
      </c>
      <c r="C563" s="206" t="s">
        <v>1582</v>
      </c>
      <c r="D563" s="52">
        <v>890905211</v>
      </c>
      <c r="E563" s="53" t="s">
        <v>116</v>
      </c>
      <c r="F563" s="52" t="s">
        <v>786</v>
      </c>
      <c r="G563" s="207">
        <v>3719247862850</v>
      </c>
      <c r="H563" s="53" t="s">
        <v>763</v>
      </c>
      <c r="I563" s="52" t="s">
        <v>764</v>
      </c>
      <c r="J563" s="52" t="s">
        <v>571</v>
      </c>
      <c r="K563" s="208">
        <v>4600043740</v>
      </c>
      <c r="L563" s="209"/>
      <c r="M563" s="209" t="s">
        <v>766</v>
      </c>
      <c r="N563" s="210" t="s">
        <v>787</v>
      </c>
      <c r="O563" s="209" t="s">
        <v>768</v>
      </c>
      <c r="P563" s="209" t="s">
        <v>769</v>
      </c>
      <c r="Q563" s="210" t="s">
        <v>92</v>
      </c>
      <c r="R563" s="211">
        <v>36425552</v>
      </c>
      <c r="S563" s="212">
        <v>811031221</v>
      </c>
      <c r="T563" s="210" t="s">
        <v>496</v>
      </c>
      <c r="U563" s="209" t="s">
        <v>777</v>
      </c>
      <c r="V563" s="88">
        <v>41211</v>
      </c>
      <c r="W563" s="212">
        <v>43168084</v>
      </c>
      <c r="X563" s="210" t="s">
        <v>1561</v>
      </c>
      <c r="Y563" s="209" t="s">
        <v>771</v>
      </c>
      <c r="Z563" s="209" t="s">
        <v>772</v>
      </c>
      <c r="AA563" s="209">
        <v>64</v>
      </c>
      <c r="AB563" s="209" t="s">
        <v>773</v>
      </c>
      <c r="AC563" s="211">
        <v>0</v>
      </c>
      <c r="AD563" s="209" t="s">
        <v>773</v>
      </c>
      <c r="AE563" s="88">
        <v>41211</v>
      </c>
      <c r="AF563" s="213">
        <v>41274</v>
      </c>
      <c r="AG563" s="209" t="s">
        <v>773</v>
      </c>
      <c r="AH563" s="220"/>
      <c r="AI563" s="220"/>
      <c r="AJ563" s="220"/>
      <c r="AK563" s="220"/>
      <c r="AL563" s="220"/>
      <c r="AM563" s="220"/>
      <c r="AN563" s="220"/>
      <c r="AO563" s="220"/>
      <c r="AP563" s="220"/>
      <c r="AQ563" s="220"/>
      <c r="AR563" s="220"/>
      <c r="AS563" s="220"/>
      <c r="AT563" s="220"/>
      <c r="AU563" s="217">
        <f t="shared" si="27"/>
        <v>1</v>
      </c>
      <c r="AV563" s="217">
        <f t="shared" si="28"/>
        <v>64</v>
      </c>
      <c r="AW563" s="217">
        <f t="shared" si="26"/>
        <v>0</v>
      </c>
    </row>
    <row r="564" spans="1:49" s="218" customFormat="1" ht="24" customHeight="1">
      <c r="A564" s="206" t="s">
        <v>1536</v>
      </c>
      <c r="B564" s="206" t="s">
        <v>1537</v>
      </c>
      <c r="C564" s="206" t="s">
        <v>1582</v>
      </c>
      <c r="D564" s="52">
        <v>890905211</v>
      </c>
      <c r="E564" s="53" t="s">
        <v>116</v>
      </c>
      <c r="F564" s="52" t="s">
        <v>762</v>
      </c>
      <c r="G564" s="207">
        <v>3719247862850</v>
      </c>
      <c r="H564" s="53" t="s">
        <v>763</v>
      </c>
      <c r="I564" s="52" t="s">
        <v>764</v>
      </c>
      <c r="J564" s="52" t="s">
        <v>571</v>
      </c>
      <c r="K564" s="208">
        <v>4600043741</v>
      </c>
      <c r="L564" s="209" t="s">
        <v>765</v>
      </c>
      <c r="M564" s="209" t="s">
        <v>766</v>
      </c>
      <c r="N564" s="210" t="s">
        <v>776</v>
      </c>
      <c r="O564" s="209" t="s">
        <v>768</v>
      </c>
      <c r="P564" s="209" t="s">
        <v>769</v>
      </c>
      <c r="Q564" s="210" t="s">
        <v>474</v>
      </c>
      <c r="R564" s="211">
        <v>20000000</v>
      </c>
      <c r="S564" s="212">
        <v>811038393</v>
      </c>
      <c r="T564" s="210" t="s">
        <v>732</v>
      </c>
      <c r="U564" s="209" t="s">
        <v>777</v>
      </c>
      <c r="V564" s="88">
        <v>41211</v>
      </c>
      <c r="W564" s="212">
        <v>15515518</v>
      </c>
      <c r="X564" s="210" t="s">
        <v>1567</v>
      </c>
      <c r="Y564" s="209" t="s">
        <v>771</v>
      </c>
      <c r="Z564" s="209" t="s">
        <v>772</v>
      </c>
      <c r="AA564" s="209">
        <v>64</v>
      </c>
      <c r="AB564" s="209" t="s">
        <v>773</v>
      </c>
      <c r="AC564" s="211">
        <v>0</v>
      </c>
      <c r="AD564" s="209" t="s">
        <v>773</v>
      </c>
      <c r="AE564" s="88">
        <v>41211</v>
      </c>
      <c r="AF564" s="213">
        <v>41274</v>
      </c>
      <c r="AG564" s="209" t="s">
        <v>773</v>
      </c>
      <c r="AH564" s="220"/>
      <c r="AI564" s="220"/>
      <c r="AJ564" s="220"/>
      <c r="AK564" s="220"/>
      <c r="AL564" s="220"/>
      <c r="AM564" s="220"/>
      <c r="AN564" s="220"/>
      <c r="AO564" s="220"/>
      <c r="AP564" s="220"/>
      <c r="AQ564" s="220"/>
      <c r="AR564" s="220"/>
      <c r="AS564" s="220"/>
      <c r="AT564" s="220"/>
      <c r="AU564" s="217">
        <f t="shared" si="27"/>
        <v>1</v>
      </c>
      <c r="AV564" s="217">
        <f t="shared" si="28"/>
        <v>64</v>
      </c>
      <c r="AW564" s="217">
        <f t="shared" si="26"/>
        <v>0</v>
      </c>
    </row>
    <row r="565" spans="1:49" s="218" customFormat="1" ht="24" customHeight="1">
      <c r="A565" s="206" t="s">
        <v>1611</v>
      </c>
      <c r="B565" s="206" t="s">
        <v>925</v>
      </c>
      <c r="C565" s="206" t="s">
        <v>1613</v>
      </c>
      <c r="D565" s="52">
        <v>890905211</v>
      </c>
      <c r="E565" s="53" t="s">
        <v>116</v>
      </c>
      <c r="F565" s="52" t="s">
        <v>762</v>
      </c>
      <c r="G565" s="207">
        <v>3719247862850</v>
      </c>
      <c r="H565" s="53" t="s">
        <v>763</v>
      </c>
      <c r="I565" s="52" t="s">
        <v>764</v>
      </c>
      <c r="J565" s="52" t="s">
        <v>571</v>
      </c>
      <c r="K565" s="208">
        <v>4600043742</v>
      </c>
      <c r="L565" s="209" t="s">
        <v>778</v>
      </c>
      <c r="M565" s="209" t="s">
        <v>1515</v>
      </c>
      <c r="N565" s="210" t="s">
        <v>781</v>
      </c>
      <c r="O565" s="209" t="s">
        <v>768</v>
      </c>
      <c r="P565" s="209" t="s">
        <v>769</v>
      </c>
      <c r="Q565" s="210" t="s">
        <v>93</v>
      </c>
      <c r="R565" s="211">
        <v>438308858</v>
      </c>
      <c r="S565" s="212">
        <v>890916911</v>
      </c>
      <c r="T565" s="210" t="s">
        <v>94</v>
      </c>
      <c r="U565" s="209" t="s">
        <v>777</v>
      </c>
      <c r="V565" s="88">
        <v>41211</v>
      </c>
      <c r="W565" s="212">
        <v>71648756</v>
      </c>
      <c r="X565" s="210" t="s">
        <v>404</v>
      </c>
      <c r="Y565" s="209" t="s">
        <v>771</v>
      </c>
      <c r="Z565" s="209" t="s">
        <v>772</v>
      </c>
      <c r="AA565" s="209">
        <v>43</v>
      </c>
      <c r="AB565" s="209" t="s">
        <v>773</v>
      </c>
      <c r="AC565" s="211">
        <v>0</v>
      </c>
      <c r="AD565" s="209" t="s">
        <v>773</v>
      </c>
      <c r="AE565" s="88">
        <v>41211</v>
      </c>
      <c r="AF565" s="213">
        <v>41253</v>
      </c>
      <c r="AG565" s="209" t="s">
        <v>774</v>
      </c>
      <c r="AH565" s="220"/>
      <c r="AI565" s="220"/>
      <c r="AJ565" s="220"/>
      <c r="AK565" s="220"/>
      <c r="AL565" s="220"/>
      <c r="AM565" s="220"/>
      <c r="AN565" s="220"/>
      <c r="AO565" s="220"/>
      <c r="AP565" s="220"/>
      <c r="AQ565" s="220"/>
      <c r="AR565" s="220"/>
      <c r="AS565" s="220"/>
      <c r="AT565" s="220"/>
      <c r="AU565" s="217">
        <f t="shared" si="27"/>
        <v>1</v>
      </c>
      <c r="AV565" s="217">
        <f t="shared" si="28"/>
        <v>43</v>
      </c>
      <c r="AW565" s="217">
        <f t="shared" si="26"/>
        <v>0</v>
      </c>
    </row>
    <row r="566" spans="1:49" s="218" customFormat="1" ht="24" customHeight="1">
      <c r="A566" s="206" t="s">
        <v>1536</v>
      </c>
      <c r="B566" s="206" t="s">
        <v>1537</v>
      </c>
      <c r="C566" s="206" t="s">
        <v>1582</v>
      </c>
      <c r="D566" s="52">
        <v>890905211</v>
      </c>
      <c r="E566" s="53" t="s">
        <v>116</v>
      </c>
      <c r="F566" s="52" t="s">
        <v>762</v>
      </c>
      <c r="G566" s="207">
        <v>3719247862850</v>
      </c>
      <c r="H566" s="53" t="s">
        <v>763</v>
      </c>
      <c r="I566" s="52" t="s">
        <v>764</v>
      </c>
      <c r="J566" s="52" t="s">
        <v>571</v>
      </c>
      <c r="K566" s="208">
        <v>4600043743</v>
      </c>
      <c r="L566" s="209" t="s">
        <v>765</v>
      </c>
      <c r="M566" s="209" t="s">
        <v>766</v>
      </c>
      <c r="N566" s="210" t="s">
        <v>776</v>
      </c>
      <c r="O566" s="209" t="s">
        <v>768</v>
      </c>
      <c r="P566" s="209" t="s">
        <v>769</v>
      </c>
      <c r="Q566" s="210" t="s">
        <v>95</v>
      </c>
      <c r="R566" s="211">
        <v>13550000</v>
      </c>
      <c r="S566" s="212">
        <v>811006482</v>
      </c>
      <c r="T566" s="210" t="s">
        <v>561</v>
      </c>
      <c r="U566" s="209" t="s">
        <v>777</v>
      </c>
      <c r="V566" s="88">
        <v>41211</v>
      </c>
      <c r="W566" s="212">
        <v>15515518</v>
      </c>
      <c r="X566" s="210" t="s">
        <v>1567</v>
      </c>
      <c r="Y566" s="209" t="s">
        <v>771</v>
      </c>
      <c r="Z566" s="209" t="s">
        <v>772</v>
      </c>
      <c r="AA566" s="209">
        <v>64</v>
      </c>
      <c r="AB566" s="209" t="s">
        <v>773</v>
      </c>
      <c r="AC566" s="211">
        <v>0</v>
      </c>
      <c r="AD566" s="209" t="s">
        <v>773</v>
      </c>
      <c r="AE566" s="88">
        <v>41211</v>
      </c>
      <c r="AF566" s="213">
        <v>41274</v>
      </c>
      <c r="AG566" s="209" t="s">
        <v>773</v>
      </c>
      <c r="AH566" s="220"/>
      <c r="AI566" s="220"/>
      <c r="AJ566" s="220"/>
      <c r="AK566" s="220"/>
      <c r="AL566" s="220"/>
      <c r="AM566" s="220"/>
      <c r="AN566" s="220"/>
      <c r="AO566" s="220"/>
      <c r="AP566" s="220"/>
      <c r="AQ566" s="220"/>
      <c r="AR566" s="220"/>
      <c r="AS566" s="220"/>
      <c r="AT566" s="220"/>
      <c r="AU566" s="217">
        <f t="shared" si="27"/>
        <v>1</v>
      </c>
      <c r="AV566" s="217">
        <f t="shared" si="28"/>
        <v>64</v>
      </c>
      <c r="AW566" s="217">
        <f t="shared" si="26"/>
        <v>0</v>
      </c>
    </row>
    <row r="567" spans="1:49" s="218" customFormat="1" ht="24" customHeight="1">
      <c r="A567" s="206" t="s">
        <v>1536</v>
      </c>
      <c r="B567" s="206" t="s">
        <v>1625</v>
      </c>
      <c r="C567" s="206" t="s">
        <v>1582</v>
      </c>
      <c r="D567" s="52">
        <v>890905211</v>
      </c>
      <c r="E567" s="53" t="s">
        <v>116</v>
      </c>
      <c r="F567" s="52" t="s">
        <v>786</v>
      </c>
      <c r="G567" s="207">
        <v>3719247862850</v>
      </c>
      <c r="H567" s="53" t="s">
        <v>763</v>
      </c>
      <c r="I567" s="52" t="s">
        <v>764</v>
      </c>
      <c r="J567" s="52" t="s">
        <v>571</v>
      </c>
      <c r="K567" s="208">
        <v>4600043744</v>
      </c>
      <c r="L567" s="209"/>
      <c r="M567" s="209" t="s">
        <v>766</v>
      </c>
      <c r="N567" s="210" t="s">
        <v>787</v>
      </c>
      <c r="O567" s="209" t="s">
        <v>768</v>
      </c>
      <c r="P567" s="209" t="s">
        <v>769</v>
      </c>
      <c r="Q567" s="210" t="s">
        <v>96</v>
      </c>
      <c r="R567" s="211">
        <v>60000000</v>
      </c>
      <c r="S567" s="212">
        <v>800168466</v>
      </c>
      <c r="T567" s="210" t="s">
        <v>479</v>
      </c>
      <c r="U567" s="209" t="s">
        <v>777</v>
      </c>
      <c r="V567" s="88">
        <v>41211</v>
      </c>
      <c r="W567" s="212">
        <v>15438002</v>
      </c>
      <c r="X567" s="210" t="s">
        <v>219</v>
      </c>
      <c r="Y567" s="209" t="s">
        <v>771</v>
      </c>
      <c r="Z567" s="209" t="s">
        <v>772</v>
      </c>
      <c r="AA567" s="209">
        <v>64</v>
      </c>
      <c r="AB567" s="209" t="s">
        <v>773</v>
      </c>
      <c r="AC567" s="211">
        <v>0</v>
      </c>
      <c r="AD567" s="209" t="s">
        <v>773</v>
      </c>
      <c r="AE567" s="88">
        <v>41211</v>
      </c>
      <c r="AF567" s="213">
        <v>41274</v>
      </c>
      <c r="AG567" s="209" t="s">
        <v>773</v>
      </c>
      <c r="AH567" s="220"/>
      <c r="AI567" s="220"/>
      <c r="AJ567" s="220"/>
      <c r="AK567" s="220"/>
      <c r="AL567" s="220"/>
      <c r="AM567" s="220"/>
      <c r="AN567" s="220"/>
      <c r="AO567" s="220"/>
      <c r="AP567" s="220"/>
      <c r="AQ567" s="220"/>
      <c r="AR567" s="220"/>
      <c r="AS567" s="220"/>
      <c r="AT567" s="220"/>
      <c r="AU567" s="217">
        <f t="shared" si="27"/>
        <v>1</v>
      </c>
      <c r="AV567" s="217">
        <f t="shared" si="28"/>
        <v>64</v>
      </c>
      <c r="AW567" s="217">
        <f t="shared" si="26"/>
        <v>0</v>
      </c>
    </row>
    <row r="568" spans="1:49" s="218" customFormat="1" ht="24" customHeight="1">
      <c r="A568" s="206" t="s">
        <v>1536</v>
      </c>
      <c r="B568" s="206" t="s">
        <v>1625</v>
      </c>
      <c r="C568" s="206" t="s">
        <v>1582</v>
      </c>
      <c r="D568" s="52">
        <v>890905211</v>
      </c>
      <c r="E568" s="53" t="s">
        <v>116</v>
      </c>
      <c r="F568" s="52" t="s">
        <v>786</v>
      </c>
      <c r="G568" s="207">
        <v>3719247862850</v>
      </c>
      <c r="H568" s="53" t="s">
        <v>763</v>
      </c>
      <c r="I568" s="52" t="s">
        <v>764</v>
      </c>
      <c r="J568" s="52" t="s">
        <v>571</v>
      </c>
      <c r="K568" s="208">
        <v>4600043746</v>
      </c>
      <c r="L568" s="209"/>
      <c r="M568" s="209" t="s">
        <v>766</v>
      </c>
      <c r="N568" s="210" t="s">
        <v>787</v>
      </c>
      <c r="O568" s="209" t="s">
        <v>768</v>
      </c>
      <c r="P568" s="209" t="s">
        <v>769</v>
      </c>
      <c r="Q568" s="210" t="s">
        <v>97</v>
      </c>
      <c r="R568" s="211">
        <v>49592545</v>
      </c>
      <c r="S568" s="212">
        <v>900148206</v>
      </c>
      <c r="T568" s="210" t="s">
        <v>432</v>
      </c>
      <c r="U568" s="209" t="s">
        <v>777</v>
      </c>
      <c r="V568" s="88">
        <v>41211</v>
      </c>
      <c r="W568" s="212">
        <v>15438002</v>
      </c>
      <c r="X568" s="210" t="s">
        <v>219</v>
      </c>
      <c r="Y568" s="209" t="s">
        <v>771</v>
      </c>
      <c r="Z568" s="209" t="s">
        <v>772</v>
      </c>
      <c r="AA568" s="209">
        <v>64</v>
      </c>
      <c r="AB568" s="209" t="s">
        <v>773</v>
      </c>
      <c r="AC568" s="211">
        <v>0</v>
      </c>
      <c r="AD568" s="209" t="s">
        <v>773</v>
      </c>
      <c r="AE568" s="88">
        <v>41211</v>
      </c>
      <c r="AF568" s="213">
        <v>41274</v>
      </c>
      <c r="AG568" s="209" t="s">
        <v>773</v>
      </c>
      <c r="AH568" s="220"/>
      <c r="AI568" s="220"/>
      <c r="AJ568" s="220"/>
      <c r="AK568" s="220"/>
      <c r="AL568" s="220"/>
      <c r="AM568" s="220"/>
      <c r="AN568" s="220"/>
      <c r="AO568" s="220"/>
      <c r="AP568" s="220"/>
      <c r="AQ568" s="220"/>
      <c r="AR568" s="220"/>
      <c r="AS568" s="220"/>
      <c r="AT568" s="220"/>
      <c r="AU568" s="217">
        <f t="shared" si="27"/>
        <v>1</v>
      </c>
      <c r="AV568" s="217">
        <f t="shared" si="28"/>
        <v>64</v>
      </c>
      <c r="AW568" s="217">
        <f t="shared" si="26"/>
        <v>0</v>
      </c>
    </row>
    <row r="569" spans="1:49" s="218" customFormat="1" ht="24" customHeight="1">
      <c r="A569" s="206" t="s">
        <v>1558</v>
      </c>
      <c r="B569" s="206"/>
      <c r="C569" s="206" t="s">
        <v>1603</v>
      </c>
      <c r="D569" s="52">
        <v>890905211</v>
      </c>
      <c r="E569" s="53" t="s">
        <v>116</v>
      </c>
      <c r="F569" s="52" t="s">
        <v>762</v>
      </c>
      <c r="G569" s="207">
        <v>3719247862850</v>
      </c>
      <c r="H569" s="53" t="s">
        <v>763</v>
      </c>
      <c r="I569" s="52" t="s">
        <v>764</v>
      </c>
      <c r="J569" s="52" t="s">
        <v>571</v>
      </c>
      <c r="K569" s="208">
        <v>4600043767</v>
      </c>
      <c r="L569" s="209" t="s">
        <v>765</v>
      </c>
      <c r="M569" s="209" t="s">
        <v>766</v>
      </c>
      <c r="N569" s="210" t="s">
        <v>767</v>
      </c>
      <c r="O569" s="209" t="s">
        <v>810</v>
      </c>
      <c r="P569" s="209" t="s">
        <v>788</v>
      </c>
      <c r="Q569" s="210" t="s">
        <v>98</v>
      </c>
      <c r="R569" s="211">
        <v>10350000</v>
      </c>
      <c r="S569" s="212">
        <v>70251521</v>
      </c>
      <c r="T569" s="210" t="s">
        <v>99</v>
      </c>
      <c r="U569" s="209" t="s">
        <v>770</v>
      </c>
      <c r="V569" s="88">
        <v>41213</v>
      </c>
      <c r="W569" s="212">
        <v>71736764</v>
      </c>
      <c r="X569" s="210" t="s">
        <v>100</v>
      </c>
      <c r="Y569" s="209" t="s">
        <v>771</v>
      </c>
      <c r="Z569" s="209" t="s">
        <v>772</v>
      </c>
      <c r="AA569" s="209">
        <v>62</v>
      </c>
      <c r="AB569" s="209" t="s">
        <v>773</v>
      </c>
      <c r="AC569" s="211">
        <v>0</v>
      </c>
      <c r="AD569" s="209" t="s">
        <v>773</v>
      </c>
      <c r="AE569" s="88">
        <v>41213</v>
      </c>
      <c r="AF569" s="213">
        <v>41274</v>
      </c>
      <c r="AG569" s="209" t="s">
        <v>773</v>
      </c>
      <c r="AH569" s="220"/>
      <c r="AI569" s="220"/>
      <c r="AJ569" s="220"/>
      <c r="AK569" s="220"/>
      <c r="AL569" s="220"/>
      <c r="AM569" s="220"/>
      <c r="AN569" s="220"/>
      <c r="AO569" s="220"/>
      <c r="AP569" s="220"/>
      <c r="AQ569" s="220"/>
      <c r="AR569" s="220"/>
      <c r="AS569" s="220"/>
      <c r="AT569" s="220"/>
      <c r="AU569" s="217">
        <f t="shared" si="27"/>
        <v>1</v>
      </c>
      <c r="AV569" s="217">
        <f t="shared" si="28"/>
        <v>62</v>
      </c>
      <c r="AW569" s="217">
        <f t="shared" si="26"/>
        <v>0</v>
      </c>
    </row>
    <row r="570" spans="1:49" s="218" customFormat="1" ht="24" customHeight="1">
      <c r="A570" s="206" t="s">
        <v>1536</v>
      </c>
      <c r="B570" s="206" t="s">
        <v>1625</v>
      </c>
      <c r="C570" s="206" t="s">
        <v>1582</v>
      </c>
      <c r="D570" s="52">
        <v>890905211</v>
      </c>
      <c r="E570" s="53" t="s">
        <v>116</v>
      </c>
      <c r="F570" s="52" t="s">
        <v>786</v>
      </c>
      <c r="G570" s="207">
        <v>3719247862850</v>
      </c>
      <c r="H570" s="53" t="s">
        <v>763</v>
      </c>
      <c r="I570" s="52" t="s">
        <v>764</v>
      </c>
      <c r="J570" s="52" t="s">
        <v>571</v>
      </c>
      <c r="K570" s="208">
        <v>4600043771</v>
      </c>
      <c r="L570" s="209"/>
      <c r="M570" s="209" t="s">
        <v>766</v>
      </c>
      <c r="N570" s="210" t="s">
        <v>787</v>
      </c>
      <c r="O570" s="209" t="s">
        <v>768</v>
      </c>
      <c r="P570" s="209" t="s">
        <v>769</v>
      </c>
      <c r="Q570" s="210" t="s">
        <v>96</v>
      </c>
      <c r="R570" s="211">
        <v>50101154</v>
      </c>
      <c r="S570" s="212">
        <v>900152794</v>
      </c>
      <c r="T570" s="210" t="s">
        <v>101</v>
      </c>
      <c r="U570" s="209" t="s">
        <v>777</v>
      </c>
      <c r="V570" s="88">
        <v>41213</v>
      </c>
      <c r="W570" s="212">
        <v>15438002</v>
      </c>
      <c r="X570" s="210" t="s">
        <v>219</v>
      </c>
      <c r="Y570" s="209" t="s">
        <v>771</v>
      </c>
      <c r="Z570" s="209" t="s">
        <v>772</v>
      </c>
      <c r="AA570" s="209">
        <v>62</v>
      </c>
      <c r="AB570" s="209" t="s">
        <v>773</v>
      </c>
      <c r="AC570" s="211">
        <v>0</v>
      </c>
      <c r="AD570" s="209" t="s">
        <v>773</v>
      </c>
      <c r="AE570" s="88">
        <v>41213</v>
      </c>
      <c r="AF570" s="213">
        <v>41274</v>
      </c>
      <c r="AG570" s="209" t="s">
        <v>773</v>
      </c>
      <c r="AH570" s="220"/>
      <c r="AI570" s="220"/>
      <c r="AJ570" s="220"/>
      <c r="AK570" s="220"/>
      <c r="AL570" s="220"/>
      <c r="AM570" s="220"/>
      <c r="AN570" s="220"/>
      <c r="AO570" s="220"/>
      <c r="AP570" s="220"/>
      <c r="AQ570" s="220"/>
      <c r="AR570" s="220"/>
      <c r="AS570" s="220"/>
      <c r="AT570" s="220"/>
      <c r="AU570" s="217">
        <f t="shared" si="27"/>
        <v>1</v>
      </c>
      <c r="AV570" s="217">
        <f t="shared" si="28"/>
        <v>62</v>
      </c>
      <c r="AW570" s="217">
        <f t="shared" si="26"/>
        <v>0</v>
      </c>
    </row>
    <row r="571" spans="1:49" s="218" customFormat="1" ht="24" customHeight="1">
      <c r="A571" s="206" t="s">
        <v>1536</v>
      </c>
      <c r="B571" s="206" t="s">
        <v>1625</v>
      </c>
      <c r="C571" s="206" t="s">
        <v>1582</v>
      </c>
      <c r="D571" s="52">
        <v>890905211</v>
      </c>
      <c r="E571" s="53" t="s">
        <v>116</v>
      </c>
      <c r="F571" s="52" t="s">
        <v>762</v>
      </c>
      <c r="G571" s="207">
        <v>3719247862850</v>
      </c>
      <c r="H571" s="53" t="s">
        <v>763</v>
      </c>
      <c r="I571" s="52" t="s">
        <v>764</v>
      </c>
      <c r="J571" s="52" t="s">
        <v>571</v>
      </c>
      <c r="K571" s="208">
        <v>4600043782</v>
      </c>
      <c r="L571" s="209" t="s">
        <v>775</v>
      </c>
      <c r="M571" s="209" t="s">
        <v>766</v>
      </c>
      <c r="N571" s="210" t="s">
        <v>784</v>
      </c>
      <c r="O571" s="209" t="s">
        <v>768</v>
      </c>
      <c r="P571" s="209" t="s">
        <v>769</v>
      </c>
      <c r="Q571" s="210" t="s">
        <v>102</v>
      </c>
      <c r="R571" s="211">
        <v>7776000</v>
      </c>
      <c r="S571" s="212">
        <v>71750999</v>
      </c>
      <c r="T571" s="210" t="s">
        <v>549</v>
      </c>
      <c r="U571" s="209" t="s">
        <v>770</v>
      </c>
      <c r="V571" s="88">
        <v>41213</v>
      </c>
      <c r="W571" s="212">
        <v>43021744</v>
      </c>
      <c r="X571" s="210" t="s">
        <v>371</v>
      </c>
      <c r="Y571" s="209" t="s">
        <v>771</v>
      </c>
      <c r="Z571" s="209" t="s">
        <v>772</v>
      </c>
      <c r="AA571" s="209">
        <v>62</v>
      </c>
      <c r="AB571" s="209" t="s">
        <v>773</v>
      </c>
      <c r="AC571" s="211">
        <v>0</v>
      </c>
      <c r="AD571" s="209" t="s">
        <v>773</v>
      </c>
      <c r="AE571" s="88">
        <v>41213</v>
      </c>
      <c r="AF571" s="213">
        <v>41274</v>
      </c>
      <c r="AG571" s="209" t="s">
        <v>773</v>
      </c>
      <c r="AH571" s="220"/>
      <c r="AI571" s="220"/>
      <c r="AJ571" s="220"/>
      <c r="AK571" s="220"/>
      <c r="AL571" s="220"/>
      <c r="AM571" s="220"/>
      <c r="AN571" s="220"/>
      <c r="AO571" s="220"/>
      <c r="AP571" s="220"/>
      <c r="AQ571" s="220"/>
      <c r="AR571" s="220"/>
      <c r="AS571" s="220"/>
      <c r="AT571" s="220"/>
      <c r="AU571" s="217">
        <f t="shared" si="27"/>
        <v>1</v>
      </c>
      <c r="AV571" s="217">
        <f t="shared" si="28"/>
        <v>62</v>
      </c>
      <c r="AW571" s="217">
        <f t="shared" si="26"/>
        <v>0</v>
      </c>
    </row>
    <row r="572" spans="1:49" s="218" customFormat="1" ht="24" customHeight="1">
      <c r="A572" s="206" t="s">
        <v>1536</v>
      </c>
      <c r="B572" s="206" t="s">
        <v>426</v>
      </c>
      <c r="C572" s="206" t="s">
        <v>1582</v>
      </c>
      <c r="D572" s="52">
        <v>890905211</v>
      </c>
      <c r="E572" s="53" t="s">
        <v>116</v>
      </c>
      <c r="F572" s="52" t="s">
        <v>786</v>
      </c>
      <c r="G572" s="207">
        <v>3719247862850</v>
      </c>
      <c r="H572" s="53" t="s">
        <v>763</v>
      </c>
      <c r="I572" s="52" t="s">
        <v>764</v>
      </c>
      <c r="J572" s="52" t="s">
        <v>571</v>
      </c>
      <c r="K572" s="208">
        <v>4600043783</v>
      </c>
      <c r="L572" s="209"/>
      <c r="M572" s="209" t="s">
        <v>766</v>
      </c>
      <c r="N572" s="210" t="s">
        <v>787</v>
      </c>
      <c r="O572" s="209" t="s">
        <v>768</v>
      </c>
      <c r="P572" s="209" t="s">
        <v>769</v>
      </c>
      <c r="Q572" s="210" t="s">
        <v>103</v>
      </c>
      <c r="R572" s="211">
        <v>70072500</v>
      </c>
      <c r="S572" s="212">
        <v>890905595</v>
      </c>
      <c r="T572" s="210" t="s">
        <v>104</v>
      </c>
      <c r="U572" s="209" t="s">
        <v>777</v>
      </c>
      <c r="V572" s="88">
        <v>41213</v>
      </c>
      <c r="W572" s="212">
        <v>98500162</v>
      </c>
      <c r="X572" s="210" t="s">
        <v>105</v>
      </c>
      <c r="Y572" s="209" t="s">
        <v>771</v>
      </c>
      <c r="Z572" s="209" t="s">
        <v>772</v>
      </c>
      <c r="AA572" s="209">
        <v>62</v>
      </c>
      <c r="AB572" s="209" t="s">
        <v>773</v>
      </c>
      <c r="AC572" s="211">
        <v>0</v>
      </c>
      <c r="AD572" s="209" t="s">
        <v>773</v>
      </c>
      <c r="AE572" s="88">
        <v>41213</v>
      </c>
      <c r="AF572" s="213">
        <v>41274</v>
      </c>
      <c r="AG572" s="209" t="s">
        <v>773</v>
      </c>
      <c r="AH572" s="220"/>
      <c r="AI572" s="220"/>
      <c r="AJ572" s="220"/>
      <c r="AK572" s="220"/>
      <c r="AL572" s="220"/>
      <c r="AM572" s="220"/>
      <c r="AN572" s="220"/>
      <c r="AO572" s="220"/>
      <c r="AP572" s="220"/>
      <c r="AQ572" s="220"/>
      <c r="AR572" s="220"/>
      <c r="AS572" s="220"/>
      <c r="AT572" s="220"/>
      <c r="AU572" s="217">
        <f t="shared" si="27"/>
        <v>1</v>
      </c>
      <c r="AV572" s="217">
        <f t="shared" si="28"/>
        <v>62</v>
      </c>
      <c r="AW572" s="217">
        <f t="shared" si="26"/>
        <v>0</v>
      </c>
    </row>
    <row r="573" spans="1:49" s="218" customFormat="1" ht="24" customHeight="1">
      <c r="A573" s="206" t="s">
        <v>1531</v>
      </c>
      <c r="B573" s="206" t="s">
        <v>430</v>
      </c>
      <c r="C573" s="206" t="s">
        <v>1584</v>
      </c>
      <c r="D573" s="52">
        <v>890905211</v>
      </c>
      <c r="E573" s="53" t="s">
        <v>116</v>
      </c>
      <c r="F573" s="52" t="s">
        <v>762</v>
      </c>
      <c r="G573" s="207">
        <v>3719247862850</v>
      </c>
      <c r="H573" s="53" t="s">
        <v>763</v>
      </c>
      <c r="I573" s="52" t="s">
        <v>764</v>
      </c>
      <c r="J573" s="52" t="s">
        <v>571</v>
      </c>
      <c r="K573" s="208">
        <v>4600043787</v>
      </c>
      <c r="L573" s="209" t="s">
        <v>765</v>
      </c>
      <c r="M573" s="209" t="s">
        <v>766</v>
      </c>
      <c r="N573" s="210" t="s">
        <v>780</v>
      </c>
      <c r="O573" s="209" t="s">
        <v>768</v>
      </c>
      <c r="P573" s="209" t="s">
        <v>769</v>
      </c>
      <c r="Q573" s="210" t="s">
        <v>106</v>
      </c>
      <c r="R573" s="211">
        <v>1023878771</v>
      </c>
      <c r="S573" s="212">
        <v>890905166</v>
      </c>
      <c r="T573" s="210" t="s">
        <v>107</v>
      </c>
      <c r="U573" s="209" t="s">
        <v>777</v>
      </c>
      <c r="V573" s="88">
        <v>41213</v>
      </c>
      <c r="W573" s="212">
        <v>39181966</v>
      </c>
      <c r="X573" s="210" t="s">
        <v>108</v>
      </c>
      <c r="Y573" s="209" t="s">
        <v>771</v>
      </c>
      <c r="Z573" s="209" t="s">
        <v>772</v>
      </c>
      <c r="AA573" s="209">
        <v>62</v>
      </c>
      <c r="AB573" s="209" t="s">
        <v>773</v>
      </c>
      <c r="AC573" s="211">
        <v>0</v>
      </c>
      <c r="AD573" s="209" t="s">
        <v>773</v>
      </c>
      <c r="AE573" s="88">
        <v>41213</v>
      </c>
      <c r="AF573" s="213">
        <v>41274</v>
      </c>
      <c r="AG573" s="209" t="s">
        <v>774</v>
      </c>
      <c r="AH573" s="220"/>
      <c r="AI573" s="220"/>
      <c r="AJ573" s="220"/>
      <c r="AK573" s="220"/>
      <c r="AL573" s="220"/>
      <c r="AM573" s="220"/>
      <c r="AN573" s="220"/>
      <c r="AO573" s="220"/>
      <c r="AP573" s="220"/>
      <c r="AQ573" s="220"/>
      <c r="AR573" s="220"/>
      <c r="AS573" s="220"/>
      <c r="AT573" s="220"/>
      <c r="AU573" s="217">
        <f t="shared" si="27"/>
        <v>1</v>
      </c>
      <c r="AV573" s="217">
        <f t="shared" si="28"/>
        <v>62</v>
      </c>
      <c r="AW573" s="217">
        <f t="shared" si="26"/>
        <v>0</v>
      </c>
    </row>
    <row r="574" spans="1:49" s="218" customFormat="1" ht="24" customHeight="1">
      <c r="A574" s="206" t="s">
        <v>1611</v>
      </c>
      <c r="B574" s="206" t="s">
        <v>413</v>
      </c>
      <c r="C574" s="206" t="s">
        <v>1613</v>
      </c>
      <c r="D574" s="52">
        <v>890905211</v>
      </c>
      <c r="E574" s="53" t="s">
        <v>116</v>
      </c>
      <c r="F574" s="52" t="s">
        <v>762</v>
      </c>
      <c r="G574" s="207">
        <v>3719247862850</v>
      </c>
      <c r="H574" s="53" t="s">
        <v>763</v>
      </c>
      <c r="I574" s="52" t="s">
        <v>764</v>
      </c>
      <c r="J574" s="52" t="s">
        <v>571</v>
      </c>
      <c r="K574" s="208">
        <v>4600043788</v>
      </c>
      <c r="L574" s="209" t="s">
        <v>765</v>
      </c>
      <c r="M574" s="209" t="s">
        <v>766</v>
      </c>
      <c r="N574" s="210" t="s">
        <v>767</v>
      </c>
      <c r="O574" s="209" t="s">
        <v>768</v>
      </c>
      <c r="P574" s="209" t="s">
        <v>769</v>
      </c>
      <c r="Q574" s="210" t="s">
        <v>109</v>
      </c>
      <c r="R574" s="211">
        <v>12000000</v>
      </c>
      <c r="S574" s="212">
        <v>98632481</v>
      </c>
      <c r="T574" s="210" t="s">
        <v>110</v>
      </c>
      <c r="U574" s="209" t="s">
        <v>770</v>
      </c>
      <c r="V574" s="88">
        <v>41213</v>
      </c>
      <c r="W574" s="212">
        <v>21736256</v>
      </c>
      <c r="X574" s="210" t="s">
        <v>414</v>
      </c>
      <c r="Y574" s="209" t="s">
        <v>771</v>
      </c>
      <c r="Z574" s="209" t="s">
        <v>772</v>
      </c>
      <c r="AA574" s="209">
        <v>62</v>
      </c>
      <c r="AB574" s="209" t="s">
        <v>773</v>
      </c>
      <c r="AC574" s="211">
        <v>0</v>
      </c>
      <c r="AD574" s="209" t="s">
        <v>773</v>
      </c>
      <c r="AE574" s="88">
        <v>41213</v>
      </c>
      <c r="AF574" s="213">
        <v>41274</v>
      </c>
      <c r="AG574" s="209" t="s">
        <v>774</v>
      </c>
      <c r="AH574" s="220"/>
      <c r="AI574" s="220"/>
      <c r="AJ574" s="220"/>
      <c r="AK574" s="220"/>
      <c r="AL574" s="220"/>
      <c r="AM574" s="220"/>
      <c r="AN574" s="220"/>
      <c r="AO574" s="220"/>
      <c r="AP574" s="220"/>
      <c r="AQ574" s="220"/>
      <c r="AR574" s="220"/>
      <c r="AS574" s="220"/>
      <c r="AT574" s="220"/>
      <c r="AU574" s="217">
        <f t="shared" si="27"/>
        <v>1</v>
      </c>
      <c r="AV574" s="217">
        <f t="shared" si="28"/>
        <v>62</v>
      </c>
      <c r="AW574" s="217">
        <f t="shared" si="26"/>
        <v>0</v>
      </c>
    </row>
    <row r="575" spans="1:49" s="218" customFormat="1" ht="24" customHeight="1">
      <c r="A575" s="206" t="s">
        <v>1611</v>
      </c>
      <c r="B575" s="206" t="s">
        <v>413</v>
      </c>
      <c r="C575" s="206" t="s">
        <v>1613</v>
      </c>
      <c r="D575" s="52">
        <v>890905211</v>
      </c>
      <c r="E575" s="53" t="s">
        <v>116</v>
      </c>
      <c r="F575" s="52" t="s">
        <v>762</v>
      </c>
      <c r="G575" s="207">
        <v>3719247862850</v>
      </c>
      <c r="H575" s="53" t="s">
        <v>763</v>
      </c>
      <c r="I575" s="52" t="s">
        <v>764</v>
      </c>
      <c r="J575" s="52" t="s">
        <v>571</v>
      </c>
      <c r="K575" s="208">
        <v>4600043789</v>
      </c>
      <c r="L575" s="209" t="s">
        <v>765</v>
      </c>
      <c r="M575" s="209" t="s">
        <v>766</v>
      </c>
      <c r="N575" s="210" t="s">
        <v>767</v>
      </c>
      <c r="O575" s="209" t="s">
        <v>768</v>
      </c>
      <c r="P575" s="209" t="s">
        <v>769</v>
      </c>
      <c r="Q575" s="210" t="s">
        <v>111</v>
      </c>
      <c r="R575" s="211">
        <v>12000000</v>
      </c>
      <c r="S575" s="212">
        <v>34742588</v>
      </c>
      <c r="T575" s="210" t="s">
        <v>112</v>
      </c>
      <c r="U575" s="209" t="s">
        <v>770</v>
      </c>
      <c r="V575" s="88">
        <v>41213</v>
      </c>
      <c r="W575" s="212">
        <v>21736256</v>
      </c>
      <c r="X575" s="210" t="s">
        <v>414</v>
      </c>
      <c r="Y575" s="209" t="s">
        <v>771</v>
      </c>
      <c r="Z575" s="209" t="s">
        <v>772</v>
      </c>
      <c r="AA575" s="209">
        <v>62</v>
      </c>
      <c r="AB575" s="209" t="s">
        <v>773</v>
      </c>
      <c r="AC575" s="211">
        <v>0</v>
      </c>
      <c r="AD575" s="209" t="s">
        <v>773</v>
      </c>
      <c r="AE575" s="88">
        <v>41213</v>
      </c>
      <c r="AF575" s="213">
        <v>41274</v>
      </c>
      <c r="AG575" s="209" t="s">
        <v>774</v>
      </c>
      <c r="AH575" s="220"/>
      <c r="AI575" s="220"/>
      <c r="AJ575" s="220"/>
      <c r="AK575" s="220"/>
      <c r="AL575" s="220"/>
      <c r="AM575" s="220"/>
      <c r="AN575" s="220"/>
      <c r="AO575" s="220"/>
      <c r="AP575" s="220"/>
      <c r="AQ575" s="220"/>
      <c r="AR575" s="220"/>
      <c r="AS575" s="220"/>
      <c r="AT575" s="220"/>
      <c r="AU575" s="217">
        <f t="shared" si="27"/>
        <v>1</v>
      </c>
      <c r="AV575" s="217">
        <f t="shared" si="28"/>
        <v>62</v>
      </c>
      <c r="AW575" s="217">
        <f t="shared" si="26"/>
        <v>0</v>
      </c>
    </row>
    <row r="576" spans="1:118" s="218" customFormat="1" ht="84">
      <c r="A576" s="224"/>
      <c r="B576" s="225"/>
      <c r="C576" s="225"/>
      <c r="D576" s="226"/>
      <c r="E576" s="226"/>
      <c r="F576" s="227" t="s">
        <v>578</v>
      </c>
      <c r="G576" s="228"/>
      <c r="H576" s="227" t="s">
        <v>580</v>
      </c>
      <c r="I576" s="228"/>
      <c r="J576" s="228"/>
      <c r="K576" s="229"/>
      <c r="L576" s="230" t="s">
        <v>584</v>
      </c>
      <c r="M576" s="230" t="s">
        <v>802</v>
      </c>
      <c r="N576" s="230" t="s">
        <v>586</v>
      </c>
      <c r="O576" s="230" t="s">
        <v>587</v>
      </c>
      <c r="P576" s="230" t="s">
        <v>588</v>
      </c>
      <c r="Q576" s="231"/>
      <c r="R576" s="228"/>
      <c r="S576" s="228"/>
      <c r="T576" s="229"/>
      <c r="U576" s="230" t="s">
        <v>593</v>
      </c>
      <c r="V576" s="232"/>
      <c r="W576" s="229"/>
      <c r="X576" s="229"/>
      <c r="Y576" s="230" t="s">
        <v>597</v>
      </c>
      <c r="Z576" s="233" t="s">
        <v>743</v>
      </c>
      <c r="AA576" s="229"/>
      <c r="AB576" s="230" t="s">
        <v>599</v>
      </c>
      <c r="AC576" s="229"/>
      <c r="AD576" s="230" t="s">
        <v>803</v>
      </c>
      <c r="AE576" s="232"/>
      <c r="AF576" s="232"/>
      <c r="AG576" s="234" t="s">
        <v>804</v>
      </c>
      <c r="AH576" s="235"/>
      <c r="AI576" s="236"/>
      <c r="AJ576" s="237"/>
      <c r="AK576" s="237"/>
      <c r="AL576" s="237"/>
      <c r="AM576" s="237"/>
      <c r="AN576" s="238"/>
      <c r="AO576" s="238"/>
      <c r="AP576" s="238"/>
      <c r="AQ576" s="239"/>
      <c r="AR576" s="239"/>
      <c r="AS576" s="239"/>
      <c r="AT576" s="239"/>
      <c r="AU576" s="217"/>
      <c r="AV576" s="217"/>
      <c r="AW576" s="217">
        <f t="shared" si="26"/>
        <v>0</v>
      </c>
      <c r="AX576" s="240"/>
      <c r="AY576" s="240"/>
      <c r="AZ576" s="240"/>
      <c r="BA576" s="240"/>
      <c r="BB576" s="240"/>
      <c r="BC576" s="240"/>
      <c r="BD576" s="240"/>
      <c r="BE576" s="240"/>
      <c r="BF576" s="240"/>
      <c r="BG576" s="240"/>
      <c r="BH576" s="240"/>
      <c r="BI576" s="240"/>
      <c r="BJ576" s="240"/>
      <c r="BK576" s="240"/>
      <c r="BL576" s="240"/>
      <c r="BM576" s="240"/>
      <c r="BN576" s="240"/>
      <c r="BO576" s="240"/>
      <c r="BP576" s="240"/>
      <c r="BQ576" s="240"/>
      <c r="BR576" s="240"/>
      <c r="BS576" s="240"/>
      <c r="BT576" s="240"/>
      <c r="BU576" s="240"/>
      <c r="BV576" s="240"/>
      <c r="BW576" s="240"/>
      <c r="BX576" s="240"/>
      <c r="BY576" s="240"/>
      <c r="BZ576" s="240"/>
      <c r="CA576" s="240"/>
      <c r="CB576" s="240"/>
      <c r="CC576" s="240"/>
      <c r="CD576" s="240"/>
      <c r="CE576" s="240"/>
      <c r="CF576" s="240"/>
      <c r="CG576" s="240"/>
      <c r="CH576" s="240"/>
      <c r="CI576" s="240"/>
      <c r="CJ576" s="240"/>
      <c r="CK576" s="240"/>
      <c r="CL576" s="240"/>
      <c r="CM576" s="240"/>
      <c r="CN576" s="240"/>
      <c r="CO576" s="240"/>
      <c r="CP576" s="240"/>
      <c r="CQ576" s="240"/>
      <c r="CR576" s="240"/>
      <c r="CS576" s="240"/>
      <c r="CT576" s="240"/>
      <c r="CU576" s="240"/>
      <c r="CV576" s="240"/>
      <c r="CW576" s="240"/>
      <c r="CX576" s="240"/>
      <c r="CY576" s="240"/>
      <c r="CZ576" s="240"/>
      <c r="DA576" s="240"/>
      <c r="DB576" s="240"/>
      <c r="DC576" s="240"/>
      <c r="DD576" s="240"/>
      <c r="DE576" s="240"/>
      <c r="DF576" s="240"/>
      <c r="DG576" s="240"/>
      <c r="DH576" s="240"/>
      <c r="DI576" s="240"/>
      <c r="DJ576" s="240"/>
      <c r="DK576" s="240"/>
      <c r="DL576" s="240"/>
      <c r="DM576" s="240"/>
      <c r="DN576" s="240"/>
    </row>
    <row r="577" spans="1:118" s="218" customFormat="1" ht="12">
      <c r="A577" s="224"/>
      <c r="B577" s="225"/>
      <c r="C577" s="225"/>
      <c r="D577" s="226"/>
      <c r="E577" s="226"/>
      <c r="F577" s="241" t="s">
        <v>762</v>
      </c>
      <c r="G577" s="242"/>
      <c r="H577" s="243" t="s">
        <v>805</v>
      </c>
      <c r="I577" s="242"/>
      <c r="J577" s="242"/>
      <c r="K577" s="242"/>
      <c r="L577" s="244" t="s">
        <v>791</v>
      </c>
      <c r="M577" s="245" t="s">
        <v>1515</v>
      </c>
      <c r="N577" s="246" t="s">
        <v>806</v>
      </c>
      <c r="O577" s="247" t="s">
        <v>768</v>
      </c>
      <c r="P577" s="248" t="s">
        <v>782</v>
      </c>
      <c r="Q577" s="249"/>
      <c r="R577" s="242"/>
      <c r="S577" s="250"/>
      <c r="T577" s="242"/>
      <c r="U577" s="241" t="s">
        <v>770</v>
      </c>
      <c r="V577" s="242"/>
      <c r="W577" s="242"/>
      <c r="X577" s="251"/>
      <c r="Y577" s="252" t="s">
        <v>771</v>
      </c>
      <c r="Z577" s="241" t="s">
        <v>772</v>
      </c>
      <c r="AA577" s="242"/>
      <c r="AB577" s="219" t="s">
        <v>952</v>
      </c>
      <c r="AC577" s="211">
        <v>0</v>
      </c>
      <c r="AD577" s="253" t="s">
        <v>774</v>
      </c>
      <c r="AE577" s="242"/>
      <c r="AF577" s="242"/>
      <c r="AG577" s="241" t="s">
        <v>774</v>
      </c>
      <c r="AH577" s="246"/>
      <c r="AI577" s="246"/>
      <c r="AJ577" s="246"/>
      <c r="AK577" s="246"/>
      <c r="AL577" s="246"/>
      <c r="AM577" s="246"/>
      <c r="AN577" s="246"/>
      <c r="AO577" s="246"/>
      <c r="AP577" s="246"/>
      <c r="AQ577" s="246"/>
      <c r="AR577" s="246"/>
      <c r="AS577" s="246"/>
      <c r="AT577" s="246"/>
      <c r="AU577" s="217"/>
      <c r="AV577" s="217"/>
      <c r="AW577" s="242"/>
      <c r="AX577" s="242"/>
      <c r="AY577" s="242"/>
      <c r="AZ577" s="242"/>
      <c r="BA577" s="242"/>
      <c r="BB577" s="242"/>
      <c r="BC577" s="242"/>
      <c r="BD577" s="242"/>
      <c r="BE577" s="242"/>
      <c r="BF577" s="242"/>
      <c r="BG577" s="242"/>
      <c r="BH577" s="242"/>
      <c r="BI577" s="242"/>
      <c r="BJ577" s="242"/>
      <c r="BK577" s="242"/>
      <c r="BL577" s="242"/>
      <c r="BM577" s="242"/>
      <c r="BN577" s="242"/>
      <c r="BO577" s="242"/>
      <c r="BP577" s="242"/>
      <c r="BQ577" s="242"/>
      <c r="BR577" s="242"/>
      <c r="BS577" s="242"/>
      <c r="BT577" s="242"/>
      <c r="BU577" s="242"/>
      <c r="BV577" s="242"/>
      <c r="BW577" s="242"/>
      <c r="BX577" s="242"/>
      <c r="BY577" s="242"/>
      <c r="BZ577" s="242"/>
      <c r="CA577" s="242"/>
      <c r="CB577" s="242"/>
      <c r="CC577" s="242"/>
      <c r="CD577" s="242"/>
      <c r="CE577" s="242"/>
      <c r="CF577" s="242"/>
      <c r="CG577" s="242"/>
      <c r="CH577" s="242"/>
      <c r="CI577" s="242"/>
      <c r="CJ577" s="242"/>
      <c r="CK577" s="242"/>
      <c r="CL577" s="242"/>
      <c r="CM577" s="242"/>
      <c r="CN577" s="242"/>
      <c r="CO577" s="242"/>
      <c r="CP577" s="242"/>
      <c r="CQ577" s="242"/>
      <c r="CR577" s="242"/>
      <c r="CS577" s="242"/>
      <c r="CT577" s="242"/>
      <c r="CU577" s="242"/>
      <c r="CV577" s="242"/>
      <c r="CW577" s="242"/>
      <c r="CX577" s="242"/>
      <c r="CY577" s="242"/>
      <c r="CZ577" s="242"/>
      <c r="DA577" s="242"/>
      <c r="DB577" s="242"/>
      <c r="DC577" s="242"/>
      <c r="DD577" s="242"/>
      <c r="DE577" s="242"/>
      <c r="DF577" s="242"/>
      <c r="DG577" s="242"/>
      <c r="DH577" s="242"/>
      <c r="DI577" s="242"/>
      <c r="DJ577" s="242"/>
      <c r="DK577" s="242"/>
      <c r="DL577" s="242"/>
      <c r="DM577" s="242"/>
      <c r="DN577" s="242"/>
    </row>
    <row r="578" spans="1:118" s="218" customFormat="1" ht="12">
      <c r="A578" s="224"/>
      <c r="B578" s="225"/>
      <c r="C578" s="225"/>
      <c r="D578" s="226"/>
      <c r="E578" s="226"/>
      <c r="F578" s="241" t="s">
        <v>786</v>
      </c>
      <c r="G578" s="242"/>
      <c r="H578" s="241" t="s">
        <v>807</v>
      </c>
      <c r="I578" s="242"/>
      <c r="J578" s="242"/>
      <c r="K578" s="242"/>
      <c r="L578" s="254" t="s">
        <v>778</v>
      </c>
      <c r="M578" s="245" t="s">
        <v>808</v>
      </c>
      <c r="N578" s="246" t="s">
        <v>809</v>
      </c>
      <c r="O578" s="255" t="s">
        <v>810</v>
      </c>
      <c r="P578" s="246" t="s">
        <v>785</v>
      </c>
      <c r="Q578" s="249"/>
      <c r="R578" s="242"/>
      <c r="S578" s="250"/>
      <c r="T578" s="242"/>
      <c r="U578" s="241" t="s">
        <v>777</v>
      </c>
      <c r="V578" s="242"/>
      <c r="W578" s="242"/>
      <c r="X578" s="251"/>
      <c r="Y578" s="252" t="s">
        <v>797</v>
      </c>
      <c r="Z578" s="241" t="s">
        <v>811</v>
      </c>
      <c r="AA578" s="242"/>
      <c r="AB578" s="253" t="s">
        <v>773</v>
      </c>
      <c r="AC578" s="242"/>
      <c r="AD578" s="253" t="s">
        <v>773</v>
      </c>
      <c r="AE578" s="242"/>
      <c r="AF578" s="242"/>
      <c r="AG578" s="241" t="s">
        <v>773</v>
      </c>
      <c r="AH578" s="246"/>
      <c r="AI578" s="246"/>
      <c r="AJ578" s="246"/>
      <c r="AK578" s="246"/>
      <c r="AL578" s="246"/>
      <c r="AM578" s="246"/>
      <c r="AN578" s="246"/>
      <c r="AO578" s="246"/>
      <c r="AP578" s="246"/>
      <c r="AQ578" s="246"/>
      <c r="AR578" s="246"/>
      <c r="AS578" s="246"/>
      <c r="AT578" s="246"/>
      <c r="AU578" s="242"/>
      <c r="AV578" s="242"/>
      <c r="AW578" s="242"/>
      <c r="AX578" s="242"/>
      <c r="AY578" s="242"/>
      <c r="AZ578" s="242"/>
      <c r="BA578" s="242"/>
      <c r="BB578" s="242"/>
      <c r="BC578" s="242"/>
      <c r="BD578" s="242"/>
      <c r="BE578" s="242"/>
      <c r="BF578" s="242"/>
      <c r="BG578" s="242"/>
      <c r="BH578" s="242"/>
      <c r="BI578" s="242"/>
      <c r="BJ578" s="242"/>
      <c r="BK578" s="242"/>
      <c r="BL578" s="242"/>
      <c r="BM578" s="242"/>
      <c r="BN578" s="242"/>
      <c r="BO578" s="242"/>
      <c r="BP578" s="242"/>
      <c r="BQ578" s="242"/>
      <c r="BR578" s="242"/>
      <c r="BS578" s="242"/>
      <c r="BT578" s="242"/>
      <c r="BU578" s="242"/>
      <c r="BV578" s="242"/>
      <c r="BW578" s="242"/>
      <c r="BX578" s="242"/>
      <c r="BY578" s="242"/>
      <c r="BZ578" s="242"/>
      <c r="CA578" s="242"/>
      <c r="CB578" s="242"/>
      <c r="CC578" s="242"/>
      <c r="CD578" s="242"/>
      <c r="CE578" s="242"/>
      <c r="CF578" s="242"/>
      <c r="CG578" s="242"/>
      <c r="CH578" s="242"/>
      <c r="CI578" s="242"/>
      <c r="CJ578" s="242"/>
      <c r="CK578" s="242"/>
      <c r="CL578" s="242"/>
      <c r="CM578" s="242"/>
      <c r="CN578" s="242"/>
      <c r="CO578" s="242"/>
      <c r="CP578" s="242"/>
      <c r="CQ578" s="242"/>
      <c r="CR578" s="242"/>
      <c r="CS578" s="242"/>
      <c r="CT578" s="242"/>
      <c r="CU578" s="242"/>
      <c r="CV578" s="242"/>
      <c r="CW578" s="242"/>
      <c r="CX578" s="242"/>
      <c r="CY578" s="242"/>
      <c r="CZ578" s="242"/>
      <c r="DA578" s="242"/>
      <c r="DB578" s="242"/>
      <c r="DC578" s="242"/>
      <c r="DD578" s="242"/>
      <c r="DE578" s="242"/>
      <c r="DF578" s="242"/>
      <c r="DG578" s="242"/>
      <c r="DH578" s="242"/>
      <c r="DI578" s="242"/>
      <c r="DJ578" s="242"/>
      <c r="DK578" s="242"/>
      <c r="DL578" s="242"/>
      <c r="DM578" s="242"/>
      <c r="DN578" s="242"/>
    </row>
    <row r="579" spans="1:118" s="218" customFormat="1" ht="36">
      <c r="A579" s="224"/>
      <c r="B579" s="225"/>
      <c r="C579" s="225"/>
      <c r="D579" s="226"/>
      <c r="E579" s="226"/>
      <c r="F579" s="256" t="s">
        <v>812</v>
      </c>
      <c r="G579" s="242"/>
      <c r="H579" s="241" t="s">
        <v>813</v>
      </c>
      <c r="I579" s="242"/>
      <c r="J579" s="242"/>
      <c r="K579" s="242"/>
      <c r="L579" s="254" t="s">
        <v>783</v>
      </c>
      <c r="M579" s="245" t="s">
        <v>814</v>
      </c>
      <c r="N579" s="246" t="s">
        <v>815</v>
      </c>
      <c r="O579" s="240" t="s">
        <v>776</v>
      </c>
      <c r="P579" s="257" t="s">
        <v>816</v>
      </c>
      <c r="Q579" s="249"/>
      <c r="R579" s="242"/>
      <c r="S579" s="250"/>
      <c r="T579" s="242"/>
      <c r="U579" s="242"/>
      <c r="V579" s="242"/>
      <c r="W579" s="242"/>
      <c r="X579" s="251" t="s">
        <v>817</v>
      </c>
      <c r="Y579" s="242"/>
      <c r="Z579" s="241" t="s">
        <v>818</v>
      </c>
      <c r="AA579" s="242"/>
      <c r="AB579" s="242"/>
      <c r="AC579" s="242"/>
      <c r="AD579" s="242"/>
      <c r="AE579" s="242"/>
      <c r="AF579" s="242"/>
      <c r="AG579" s="246"/>
      <c r="AH579" s="246"/>
      <c r="AI579" s="246"/>
      <c r="AJ579" s="246"/>
      <c r="AK579" s="246"/>
      <c r="AL579" s="246"/>
      <c r="AM579" s="246"/>
      <c r="AN579" s="246"/>
      <c r="AO579" s="246"/>
      <c r="AP579" s="246"/>
      <c r="AQ579" s="246"/>
      <c r="AR579" s="246"/>
      <c r="AS579" s="246"/>
      <c r="AT579" s="246"/>
      <c r="AU579" s="242"/>
      <c r="AV579" s="242"/>
      <c r="AW579" s="242"/>
      <c r="AX579" s="242"/>
      <c r="AY579" s="242"/>
      <c r="AZ579" s="242"/>
      <c r="BA579" s="242"/>
      <c r="BB579" s="242"/>
      <c r="BC579" s="242"/>
      <c r="BD579" s="242"/>
      <c r="BE579" s="242"/>
      <c r="BF579" s="242"/>
      <c r="BG579" s="242"/>
      <c r="BH579" s="242"/>
      <c r="BI579" s="242"/>
      <c r="BJ579" s="242"/>
      <c r="BK579" s="242"/>
      <c r="BL579" s="242"/>
      <c r="BM579" s="242"/>
      <c r="BN579" s="242"/>
      <c r="BO579" s="242"/>
      <c r="BP579" s="242"/>
      <c r="BQ579" s="242"/>
      <c r="BR579" s="242"/>
      <c r="BS579" s="242"/>
      <c r="BT579" s="242"/>
      <c r="BU579" s="242"/>
      <c r="BV579" s="242"/>
      <c r="BW579" s="242"/>
      <c r="BX579" s="242"/>
      <c r="BY579" s="242"/>
      <c r="BZ579" s="242"/>
      <c r="CA579" s="242"/>
      <c r="CB579" s="242"/>
      <c r="CC579" s="242"/>
      <c r="CD579" s="242"/>
      <c r="CE579" s="242"/>
      <c r="CF579" s="242"/>
      <c r="CG579" s="242"/>
      <c r="CH579" s="242"/>
      <c r="CI579" s="242"/>
      <c r="CJ579" s="242"/>
      <c r="CK579" s="242"/>
      <c r="CL579" s="242"/>
      <c r="CM579" s="242"/>
      <c r="CN579" s="242"/>
      <c r="CO579" s="242"/>
      <c r="CP579" s="242"/>
      <c r="CQ579" s="242"/>
      <c r="CR579" s="242"/>
      <c r="CS579" s="242"/>
      <c r="CT579" s="242"/>
      <c r="CU579" s="242"/>
      <c r="CV579" s="242"/>
      <c r="CW579" s="242"/>
      <c r="CX579" s="242"/>
      <c r="CY579" s="242"/>
      <c r="CZ579" s="242"/>
      <c r="DA579" s="242"/>
      <c r="DB579" s="242"/>
      <c r="DC579" s="242"/>
      <c r="DD579" s="242"/>
      <c r="DE579" s="242"/>
      <c r="DF579" s="242"/>
      <c r="DG579" s="242"/>
      <c r="DH579" s="242"/>
      <c r="DI579" s="242"/>
      <c r="DJ579" s="242"/>
      <c r="DK579" s="242"/>
      <c r="DL579" s="242"/>
      <c r="DM579" s="242"/>
      <c r="DN579" s="242"/>
    </row>
    <row r="580" spans="1:118" s="218" customFormat="1" ht="24.75" thickBot="1">
      <c r="A580" s="224"/>
      <c r="B580" s="225"/>
      <c r="C580" s="225"/>
      <c r="D580" s="226"/>
      <c r="E580" s="226"/>
      <c r="F580" s="241" t="s">
        <v>819</v>
      </c>
      <c r="G580" s="242"/>
      <c r="H580" s="242"/>
      <c r="I580" s="242"/>
      <c r="J580" s="242"/>
      <c r="K580" s="242"/>
      <c r="L580" s="254" t="s">
        <v>775</v>
      </c>
      <c r="M580" s="245" t="s">
        <v>766</v>
      </c>
      <c r="N580" s="246" t="s">
        <v>820</v>
      </c>
      <c r="O580" s="240"/>
      <c r="P580" s="257" t="s">
        <v>1534</v>
      </c>
      <c r="Q580" s="249"/>
      <c r="R580" s="242"/>
      <c r="S580" s="250"/>
      <c r="T580" s="242"/>
      <c r="U580" s="242"/>
      <c r="V580" s="242"/>
      <c r="W580" s="242"/>
      <c r="X580" s="251"/>
      <c r="Y580" s="242"/>
      <c r="Z580" s="242"/>
      <c r="AA580" s="242"/>
      <c r="AB580" s="242"/>
      <c r="AC580" s="242"/>
      <c r="AD580" s="242"/>
      <c r="AE580" s="242"/>
      <c r="AF580" s="242"/>
      <c r="AG580" s="246"/>
      <c r="AH580" s="246"/>
      <c r="AI580" s="246"/>
      <c r="AJ580" s="246"/>
      <c r="AK580" s="246"/>
      <c r="AL580" s="246"/>
      <c r="AM580" s="246"/>
      <c r="AN580" s="246"/>
      <c r="AO580" s="246"/>
      <c r="AP580" s="246"/>
      <c r="AQ580" s="246"/>
      <c r="AR580" s="246"/>
      <c r="AS580" s="246"/>
      <c r="AT580" s="246"/>
      <c r="AU580" s="242"/>
      <c r="AV580" s="242"/>
      <c r="AW580" s="242"/>
      <c r="AX580" s="242"/>
      <c r="AY580" s="242"/>
      <c r="AZ580" s="242"/>
      <c r="BA580" s="242"/>
      <c r="BB580" s="242"/>
      <c r="BC580" s="242"/>
      <c r="BD580" s="242"/>
      <c r="BE580" s="242"/>
      <c r="BF580" s="242"/>
      <c r="BG580" s="242"/>
      <c r="BH580" s="242"/>
      <c r="BI580" s="242"/>
      <c r="BJ580" s="242"/>
      <c r="BK580" s="242"/>
      <c r="BL580" s="242"/>
      <c r="BM580" s="242"/>
      <c r="BN580" s="242"/>
      <c r="BO580" s="242"/>
      <c r="BP580" s="242"/>
      <c r="BQ580" s="242"/>
      <c r="BR580" s="242"/>
      <c r="BS580" s="242"/>
      <c r="BT580" s="242"/>
      <c r="BU580" s="242"/>
      <c r="BV580" s="242"/>
      <c r="BW580" s="242"/>
      <c r="BX580" s="242"/>
      <c r="BY580" s="242"/>
      <c r="BZ580" s="242"/>
      <c r="CA580" s="242"/>
      <c r="CB580" s="242"/>
      <c r="CC580" s="242"/>
      <c r="CD580" s="242"/>
      <c r="CE580" s="242"/>
      <c r="CF580" s="242"/>
      <c r="CG580" s="242"/>
      <c r="CH580" s="242"/>
      <c r="CI580" s="242"/>
      <c r="CJ580" s="242"/>
      <c r="CK580" s="242"/>
      <c r="CL580" s="242"/>
      <c r="CM580" s="242"/>
      <c r="CN580" s="242"/>
      <c r="CO580" s="242"/>
      <c r="CP580" s="242"/>
      <c r="CQ580" s="242"/>
      <c r="CR580" s="242"/>
      <c r="CS580" s="242"/>
      <c r="CT580" s="242"/>
      <c r="CU580" s="242"/>
      <c r="CV580" s="242"/>
      <c r="CW580" s="242"/>
      <c r="CX580" s="242"/>
      <c r="CY580" s="242"/>
      <c r="CZ580" s="242"/>
      <c r="DA580" s="242"/>
      <c r="DB580" s="242"/>
      <c r="DC580" s="242"/>
      <c r="DD580" s="242"/>
      <c r="DE580" s="242"/>
      <c r="DF580" s="242"/>
      <c r="DG580" s="242"/>
      <c r="DH580" s="242"/>
      <c r="DI580" s="242"/>
      <c r="DJ580" s="242"/>
      <c r="DK580" s="242"/>
      <c r="DL580" s="242"/>
      <c r="DM580" s="242"/>
      <c r="DN580" s="242"/>
    </row>
    <row r="581" spans="1:118" s="218" customFormat="1" ht="48">
      <c r="A581" s="224"/>
      <c r="B581" s="225"/>
      <c r="C581" s="225"/>
      <c r="D581" s="226"/>
      <c r="E581" s="226"/>
      <c r="F581" s="242"/>
      <c r="G581" s="242"/>
      <c r="H581" s="242"/>
      <c r="I581" s="242"/>
      <c r="J581" s="242"/>
      <c r="K581" s="242"/>
      <c r="L581" s="254" t="s">
        <v>765</v>
      </c>
      <c r="M581" s="245" t="s">
        <v>792</v>
      </c>
      <c r="N581" s="257" t="s">
        <v>821</v>
      </c>
      <c r="O581" s="240"/>
      <c r="P581" s="245" t="s">
        <v>788</v>
      </c>
      <c r="Q581" s="249"/>
      <c r="R581" s="242"/>
      <c r="S581" s="250"/>
      <c r="T581" s="368" t="s">
        <v>1279</v>
      </c>
      <c r="U581" s="369"/>
      <c r="V581" s="370"/>
      <c r="W581" s="242"/>
      <c r="X581" s="251"/>
      <c r="Y581" s="242"/>
      <c r="Z581" s="242"/>
      <c r="AA581" s="242"/>
      <c r="AB581" s="242"/>
      <c r="AC581" s="242"/>
      <c r="AD581" s="242"/>
      <c r="AE581" s="242"/>
      <c r="AF581" s="242"/>
      <c r="AG581" s="246"/>
      <c r="AH581" s="246"/>
      <c r="AI581" s="246"/>
      <c r="AJ581" s="246"/>
      <c r="AK581" s="246"/>
      <c r="AL581" s="246"/>
      <c r="AM581" s="246"/>
      <c r="AN581" s="246"/>
      <c r="AO581" s="246"/>
      <c r="AP581" s="246"/>
      <c r="AQ581" s="246"/>
      <c r="AR581" s="246"/>
      <c r="AS581" s="246"/>
      <c r="AT581" s="246"/>
      <c r="AU581" s="242"/>
      <c r="AV581" s="242"/>
      <c r="AW581" s="242"/>
      <c r="AX581" s="242"/>
      <c r="AY581" s="242"/>
      <c r="AZ581" s="242"/>
      <c r="BA581" s="242"/>
      <c r="BB581" s="242"/>
      <c r="BC581" s="242"/>
      <c r="BD581" s="242"/>
      <c r="BE581" s="242"/>
      <c r="BF581" s="242"/>
      <c r="BG581" s="242"/>
      <c r="BH581" s="242"/>
      <c r="BI581" s="242"/>
      <c r="BJ581" s="242"/>
      <c r="BK581" s="242"/>
      <c r="BL581" s="242"/>
      <c r="BM581" s="242"/>
      <c r="BN581" s="242"/>
      <c r="BO581" s="242"/>
      <c r="BP581" s="242"/>
      <c r="BQ581" s="242"/>
      <c r="BR581" s="242"/>
      <c r="BS581" s="242"/>
      <c r="BT581" s="242"/>
      <c r="BU581" s="242"/>
      <c r="BV581" s="242"/>
      <c r="BW581" s="242"/>
      <c r="BX581" s="242"/>
      <c r="BY581" s="242"/>
      <c r="BZ581" s="242"/>
      <c r="CA581" s="242"/>
      <c r="CB581" s="242"/>
      <c r="CC581" s="242"/>
      <c r="CD581" s="242"/>
      <c r="CE581" s="242"/>
      <c r="CF581" s="242"/>
      <c r="CG581" s="242"/>
      <c r="CH581" s="242"/>
      <c r="CI581" s="242"/>
      <c r="CJ581" s="242"/>
      <c r="CK581" s="242"/>
      <c r="CL581" s="242"/>
      <c r="CM581" s="242"/>
      <c r="CN581" s="242"/>
      <c r="CO581" s="242"/>
      <c r="CP581" s="242"/>
      <c r="CQ581" s="242"/>
      <c r="CR581" s="242"/>
      <c r="CS581" s="242"/>
      <c r="CT581" s="242"/>
      <c r="CU581" s="242"/>
      <c r="CV581" s="242"/>
      <c r="CW581" s="242"/>
      <c r="CX581" s="242"/>
      <c r="CY581" s="242"/>
      <c r="CZ581" s="242"/>
      <c r="DA581" s="242"/>
      <c r="DB581" s="242"/>
      <c r="DC581" s="242"/>
      <c r="DD581" s="242"/>
      <c r="DE581" s="242"/>
      <c r="DF581" s="242"/>
      <c r="DG581" s="242"/>
      <c r="DH581" s="242"/>
      <c r="DI581" s="242"/>
      <c r="DJ581" s="242"/>
      <c r="DK581" s="242"/>
      <c r="DL581" s="242"/>
      <c r="DM581" s="242"/>
      <c r="DN581" s="242"/>
    </row>
    <row r="582" spans="1:118" s="218" customFormat="1" ht="24">
      <c r="A582" s="224"/>
      <c r="B582" s="225"/>
      <c r="C582" s="225"/>
      <c r="D582" s="226"/>
      <c r="E582" s="226"/>
      <c r="F582" s="242"/>
      <c r="G582" s="242"/>
      <c r="H582" s="242"/>
      <c r="I582" s="242"/>
      <c r="J582" s="242"/>
      <c r="K582" s="242"/>
      <c r="L582" s="258" t="s">
        <v>822</v>
      </c>
      <c r="M582" s="245" t="s">
        <v>823</v>
      </c>
      <c r="N582" s="257" t="s">
        <v>824</v>
      </c>
      <c r="O582" s="240"/>
      <c r="P582" s="245" t="s">
        <v>825</v>
      </c>
      <c r="Q582" s="249"/>
      <c r="R582" s="242"/>
      <c r="S582" s="250"/>
      <c r="T582" s="371"/>
      <c r="U582" s="372"/>
      <c r="V582" s="373"/>
      <c r="W582" s="242"/>
      <c r="X582" s="251"/>
      <c r="Y582" s="242"/>
      <c r="Z582" s="242"/>
      <c r="AA582" s="242"/>
      <c r="AB582" s="242"/>
      <c r="AC582" s="242"/>
      <c r="AD582" s="242"/>
      <c r="AE582" s="242"/>
      <c r="AF582" s="242"/>
      <c r="AG582" s="246"/>
      <c r="AH582" s="246"/>
      <c r="AI582" s="246"/>
      <c r="AJ582" s="246"/>
      <c r="AK582" s="246"/>
      <c r="AL582" s="246"/>
      <c r="AM582" s="246"/>
      <c r="AN582" s="246"/>
      <c r="AO582" s="246"/>
      <c r="AP582" s="246"/>
      <c r="AQ582" s="246"/>
      <c r="AR582" s="246"/>
      <c r="AS582" s="246"/>
      <c r="AT582" s="246"/>
      <c r="AU582" s="242"/>
      <c r="AV582" s="242"/>
      <c r="AW582" s="242"/>
      <c r="AX582" s="242"/>
      <c r="AY582" s="242"/>
      <c r="AZ582" s="242"/>
      <c r="BA582" s="242"/>
      <c r="BB582" s="242"/>
      <c r="BC582" s="242"/>
      <c r="BD582" s="242"/>
      <c r="BE582" s="242"/>
      <c r="BF582" s="242"/>
      <c r="BG582" s="242"/>
      <c r="BH582" s="242"/>
      <c r="BI582" s="242"/>
      <c r="BJ582" s="242"/>
      <c r="BK582" s="242"/>
      <c r="BL582" s="242"/>
      <c r="BM582" s="242"/>
      <c r="BN582" s="242"/>
      <c r="BO582" s="242"/>
      <c r="BP582" s="242"/>
      <c r="BQ582" s="242"/>
      <c r="BR582" s="242"/>
      <c r="BS582" s="242"/>
      <c r="BT582" s="242"/>
      <c r="BU582" s="242"/>
      <c r="BV582" s="242"/>
      <c r="BW582" s="242"/>
      <c r="BX582" s="242"/>
      <c r="BY582" s="242"/>
      <c r="BZ582" s="242"/>
      <c r="CA582" s="242"/>
      <c r="CB582" s="242"/>
      <c r="CC582" s="242"/>
      <c r="CD582" s="242"/>
      <c r="CE582" s="242"/>
      <c r="CF582" s="242"/>
      <c r="CG582" s="242"/>
      <c r="CH582" s="242"/>
      <c r="CI582" s="242"/>
      <c r="CJ582" s="242"/>
      <c r="CK582" s="242"/>
      <c r="CL582" s="242"/>
      <c r="CM582" s="242"/>
      <c r="CN582" s="242"/>
      <c r="CO582" s="242"/>
      <c r="CP582" s="242"/>
      <c r="CQ582" s="242"/>
      <c r="CR582" s="242"/>
      <c r="CS582" s="242"/>
      <c r="CT582" s="242"/>
      <c r="CU582" s="242"/>
      <c r="CV582" s="242"/>
      <c r="CW582" s="242"/>
      <c r="CX582" s="242"/>
      <c r="CY582" s="242"/>
      <c r="CZ582" s="242"/>
      <c r="DA582" s="242"/>
      <c r="DB582" s="242"/>
      <c r="DC582" s="242"/>
      <c r="DD582" s="242"/>
      <c r="DE582" s="242"/>
      <c r="DF582" s="242"/>
      <c r="DG582" s="242"/>
      <c r="DH582" s="242"/>
      <c r="DI582" s="242"/>
      <c r="DJ582" s="242"/>
      <c r="DK582" s="242"/>
      <c r="DL582" s="242"/>
      <c r="DM582" s="242"/>
      <c r="DN582" s="242"/>
    </row>
    <row r="583" spans="1:118" s="218" customFormat="1" ht="48">
      <c r="A583" s="224"/>
      <c r="B583" s="225"/>
      <c r="C583" s="225"/>
      <c r="D583" s="226"/>
      <c r="E583" s="226"/>
      <c r="F583" s="242"/>
      <c r="G583" s="242"/>
      <c r="H583" s="242"/>
      <c r="I583" s="242"/>
      <c r="J583" s="242"/>
      <c r="K583" s="242"/>
      <c r="L583" s="259"/>
      <c r="M583" s="245"/>
      <c r="N583" s="257" t="s">
        <v>826</v>
      </c>
      <c r="O583" s="240"/>
      <c r="P583" s="245" t="s">
        <v>790</v>
      </c>
      <c r="Q583" s="249"/>
      <c r="R583" s="242"/>
      <c r="S583" s="250"/>
      <c r="T583" s="371"/>
      <c r="U583" s="372"/>
      <c r="V583" s="373"/>
      <c r="W583" s="242"/>
      <c r="X583" s="251"/>
      <c r="Y583" s="242"/>
      <c r="Z583" s="242"/>
      <c r="AA583" s="242"/>
      <c r="AB583" s="242"/>
      <c r="AC583" s="242"/>
      <c r="AD583" s="242"/>
      <c r="AE583" s="242"/>
      <c r="AF583" s="242"/>
      <c r="AG583" s="246"/>
      <c r="AH583" s="246"/>
      <c r="AI583" s="246"/>
      <c r="AJ583" s="246"/>
      <c r="AK583" s="246"/>
      <c r="AL583" s="246"/>
      <c r="AM583" s="246"/>
      <c r="AN583" s="246"/>
      <c r="AO583" s="246"/>
      <c r="AP583" s="246"/>
      <c r="AQ583" s="246"/>
      <c r="AR583" s="246"/>
      <c r="AS583" s="246"/>
      <c r="AT583" s="246"/>
      <c r="AU583" s="242"/>
      <c r="AV583" s="242"/>
      <c r="AW583" s="242"/>
      <c r="AX583" s="242"/>
      <c r="AY583" s="242"/>
      <c r="AZ583" s="242"/>
      <c r="BA583" s="242"/>
      <c r="BB583" s="242"/>
      <c r="BC583" s="242"/>
      <c r="BD583" s="242"/>
      <c r="BE583" s="242"/>
      <c r="BF583" s="242"/>
      <c r="BG583" s="242"/>
      <c r="BH583" s="242"/>
      <c r="BI583" s="242"/>
      <c r="BJ583" s="242"/>
      <c r="BK583" s="242"/>
      <c r="BL583" s="242"/>
      <c r="BM583" s="242"/>
      <c r="BN583" s="242"/>
      <c r="BO583" s="242"/>
      <c r="BP583" s="242"/>
      <c r="BQ583" s="242"/>
      <c r="BR583" s="242"/>
      <c r="BS583" s="242"/>
      <c r="BT583" s="242"/>
      <c r="BU583" s="242"/>
      <c r="BV583" s="242"/>
      <c r="BW583" s="242"/>
      <c r="BX583" s="242"/>
      <c r="BY583" s="242"/>
      <c r="BZ583" s="242"/>
      <c r="CA583" s="242"/>
      <c r="CB583" s="242"/>
      <c r="CC583" s="242"/>
      <c r="CD583" s="242"/>
      <c r="CE583" s="242"/>
      <c r="CF583" s="242"/>
      <c r="CG583" s="242"/>
      <c r="CH583" s="242"/>
      <c r="CI583" s="242"/>
      <c r="CJ583" s="242"/>
      <c r="CK583" s="242"/>
      <c r="CL583" s="242"/>
      <c r="CM583" s="242"/>
      <c r="CN583" s="242"/>
      <c r="CO583" s="242"/>
      <c r="CP583" s="242"/>
      <c r="CQ583" s="242"/>
      <c r="CR583" s="242"/>
      <c r="CS583" s="242"/>
      <c r="CT583" s="242"/>
      <c r="CU583" s="242"/>
      <c r="CV583" s="242"/>
      <c r="CW583" s="242"/>
      <c r="CX583" s="242"/>
      <c r="CY583" s="242"/>
      <c r="CZ583" s="242"/>
      <c r="DA583" s="242"/>
      <c r="DB583" s="242"/>
      <c r="DC583" s="242"/>
      <c r="DD583" s="242"/>
      <c r="DE583" s="242"/>
      <c r="DF583" s="242"/>
      <c r="DG583" s="242"/>
      <c r="DH583" s="242"/>
      <c r="DI583" s="242"/>
      <c r="DJ583" s="242"/>
      <c r="DK583" s="242"/>
      <c r="DL583" s="242"/>
      <c r="DM583" s="242"/>
      <c r="DN583" s="242"/>
    </row>
    <row r="584" spans="1:118" s="218" customFormat="1" ht="12.75" thickBot="1">
      <c r="A584" s="224"/>
      <c r="B584" s="225"/>
      <c r="C584" s="225"/>
      <c r="D584" s="226"/>
      <c r="E584" s="226"/>
      <c r="F584" s="242"/>
      <c r="G584" s="242"/>
      <c r="H584" s="242"/>
      <c r="I584" s="242"/>
      <c r="J584" s="242"/>
      <c r="K584" s="242"/>
      <c r="L584" s="259"/>
      <c r="M584" s="245"/>
      <c r="N584" s="246" t="s">
        <v>827</v>
      </c>
      <c r="O584" s="240"/>
      <c r="P584" s="245" t="s">
        <v>828</v>
      </c>
      <c r="Q584" s="249"/>
      <c r="R584" s="242"/>
      <c r="S584" s="250"/>
      <c r="T584" s="374"/>
      <c r="U584" s="375"/>
      <c r="V584" s="376"/>
      <c r="W584" s="242"/>
      <c r="X584" s="251"/>
      <c r="Y584" s="242"/>
      <c r="Z584" s="242"/>
      <c r="AA584" s="242"/>
      <c r="AB584" s="242"/>
      <c r="AC584" s="242"/>
      <c r="AD584" s="242"/>
      <c r="AE584" s="242"/>
      <c r="AF584" s="242"/>
      <c r="AG584" s="246"/>
      <c r="AH584" s="246"/>
      <c r="AI584" s="246"/>
      <c r="AJ584" s="246"/>
      <c r="AK584" s="246"/>
      <c r="AL584" s="246"/>
      <c r="AM584" s="246"/>
      <c r="AN584" s="246"/>
      <c r="AO584" s="246"/>
      <c r="AP584" s="246"/>
      <c r="AQ584" s="246"/>
      <c r="AR584" s="246"/>
      <c r="AS584" s="246"/>
      <c r="AT584" s="246"/>
      <c r="AU584" s="242"/>
      <c r="AV584" s="242"/>
      <c r="AW584" s="242"/>
      <c r="AX584" s="242"/>
      <c r="AY584" s="242"/>
      <c r="AZ584" s="242"/>
      <c r="BA584" s="242"/>
      <c r="BB584" s="242"/>
      <c r="BC584" s="242"/>
      <c r="BD584" s="242"/>
      <c r="BE584" s="242"/>
      <c r="BF584" s="242"/>
      <c r="BG584" s="242"/>
      <c r="BH584" s="242"/>
      <c r="BI584" s="242"/>
      <c r="BJ584" s="242"/>
      <c r="BK584" s="242"/>
      <c r="BL584" s="242"/>
      <c r="BM584" s="242"/>
      <c r="BN584" s="242"/>
      <c r="BO584" s="242"/>
      <c r="BP584" s="242"/>
      <c r="BQ584" s="242"/>
      <c r="BR584" s="242"/>
      <c r="BS584" s="242"/>
      <c r="BT584" s="242"/>
      <c r="BU584" s="242"/>
      <c r="BV584" s="242"/>
      <c r="BW584" s="242"/>
      <c r="BX584" s="242"/>
      <c r="BY584" s="242"/>
      <c r="BZ584" s="242"/>
      <c r="CA584" s="242"/>
      <c r="CB584" s="242"/>
      <c r="CC584" s="242"/>
      <c r="CD584" s="242"/>
      <c r="CE584" s="242"/>
      <c r="CF584" s="242"/>
      <c r="CG584" s="242"/>
      <c r="CH584" s="242"/>
      <c r="CI584" s="242"/>
      <c r="CJ584" s="242"/>
      <c r="CK584" s="242"/>
      <c r="CL584" s="242"/>
      <c r="CM584" s="242"/>
      <c r="CN584" s="242"/>
      <c r="CO584" s="242"/>
      <c r="CP584" s="242"/>
      <c r="CQ584" s="242"/>
      <c r="CR584" s="242"/>
      <c r="CS584" s="242"/>
      <c r="CT584" s="242"/>
      <c r="CU584" s="242"/>
      <c r="CV584" s="242"/>
      <c r="CW584" s="242"/>
      <c r="CX584" s="242"/>
      <c r="CY584" s="242"/>
      <c r="CZ584" s="242"/>
      <c r="DA584" s="242"/>
      <c r="DB584" s="242"/>
      <c r="DC584" s="242"/>
      <c r="DD584" s="242"/>
      <c r="DE584" s="242"/>
      <c r="DF584" s="242"/>
      <c r="DG584" s="242"/>
      <c r="DH584" s="242"/>
      <c r="DI584" s="242"/>
      <c r="DJ584" s="242"/>
      <c r="DK584" s="242"/>
      <c r="DL584" s="242"/>
      <c r="DM584" s="242"/>
      <c r="DN584" s="242"/>
    </row>
    <row r="585" spans="1:118" s="218" customFormat="1" ht="12">
      <c r="A585" s="224"/>
      <c r="B585" s="225"/>
      <c r="C585" s="225"/>
      <c r="D585" s="226"/>
      <c r="E585" s="226"/>
      <c r="F585" s="242"/>
      <c r="G585" s="242"/>
      <c r="H585" s="242"/>
      <c r="I585" s="242"/>
      <c r="J585" s="242"/>
      <c r="K585" s="242"/>
      <c r="L585" s="259"/>
      <c r="M585" s="245"/>
      <c r="N585" s="246" t="s">
        <v>829</v>
      </c>
      <c r="O585" s="240"/>
      <c r="P585" s="245" t="s">
        <v>798</v>
      </c>
      <c r="Q585" s="249"/>
      <c r="R585" s="242"/>
      <c r="S585" s="250"/>
      <c r="T585" s="242"/>
      <c r="U585" s="242"/>
      <c r="V585" s="242"/>
      <c r="W585" s="242"/>
      <c r="X585" s="251"/>
      <c r="Y585" s="242"/>
      <c r="Z585" s="242"/>
      <c r="AA585" s="242"/>
      <c r="AB585" s="242"/>
      <c r="AC585" s="242"/>
      <c r="AD585" s="242"/>
      <c r="AE585" s="242"/>
      <c r="AF585" s="242"/>
      <c r="AG585" s="246"/>
      <c r="AH585" s="246"/>
      <c r="AI585" s="246"/>
      <c r="AJ585" s="246"/>
      <c r="AK585" s="246"/>
      <c r="AL585" s="246"/>
      <c r="AM585" s="246"/>
      <c r="AN585" s="246"/>
      <c r="AO585" s="246"/>
      <c r="AP585" s="246"/>
      <c r="AQ585" s="246"/>
      <c r="AR585" s="246"/>
      <c r="AS585" s="246"/>
      <c r="AT585" s="246"/>
      <c r="AU585" s="242"/>
      <c r="AV585" s="242"/>
      <c r="AW585" s="242"/>
      <c r="AX585" s="242"/>
      <c r="AY585" s="242"/>
      <c r="AZ585" s="242"/>
      <c r="BA585" s="242"/>
      <c r="BB585" s="242"/>
      <c r="BC585" s="242"/>
      <c r="BD585" s="242"/>
      <c r="BE585" s="242"/>
      <c r="BF585" s="242"/>
      <c r="BG585" s="242"/>
      <c r="BH585" s="242"/>
      <c r="BI585" s="242"/>
      <c r="BJ585" s="242"/>
      <c r="BK585" s="242"/>
      <c r="BL585" s="242"/>
      <c r="BM585" s="242"/>
      <c r="BN585" s="242"/>
      <c r="BO585" s="242"/>
      <c r="BP585" s="242"/>
      <c r="BQ585" s="242"/>
      <c r="BR585" s="242"/>
      <c r="BS585" s="242"/>
      <c r="BT585" s="242"/>
      <c r="BU585" s="242"/>
      <c r="BV585" s="242"/>
      <c r="BW585" s="242"/>
      <c r="BX585" s="242"/>
      <c r="BY585" s="242"/>
      <c r="BZ585" s="242"/>
      <c r="CA585" s="242"/>
      <c r="CB585" s="242"/>
      <c r="CC585" s="242"/>
      <c r="CD585" s="242"/>
      <c r="CE585" s="242"/>
      <c r="CF585" s="242"/>
      <c r="CG585" s="242"/>
      <c r="CH585" s="242"/>
      <c r="CI585" s="242"/>
      <c r="CJ585" s="242"/>
      <c r="CK585" s="242"/>
      <c r="CL585" s="242"/>
      <c r="CM585" s="242"/>
      <c r="CN585" s="242"/>
      <c r="CO585" s="242"/>
      <c r="CP585" s="242"/>
      <c r="CQ585" s="242"/>
      <c r="CR585" s="242"/>
      <c r="CS585" s="242"/>
      <c r="CT585" s="242"/>
      <c r="CU585" s="242"/>
      <c r="CV585" s="242"/>
      <c r="CW585" s="242"/>
      <c r="CX585" s="242"/>
      <c r="CY585" s="242"/>
      <c r="CZ585" s="242"/>
      <c r="DA585" s="242"/>
      <c r="DB585" s="242"/>
      <c r="DC585" s="242"/>
      <c r="DD585" s="242"/>
      <c r="DE585" s="242"/>
      <c r="DF585" s="242"/>
      <c r="DG585" s="242"/>
      <c r="DH585" s="242"/>
      <c r="DI585" s="242"/>
      <c r="DJ585" s="242"/>
      <c r="DK585" s="242"/>
      <c r="DL585" s="242"/>
      <c r="DM585" s="242"/>
      <c r="DN585" s="242"/>
    </row>
    <row r="586" spans="1:118" s="218" customFormat="1" ht="12">
      <c r="A586" s="224"/>
      <c r="B586" s="225"/>
      <c r="C586" s="225"/>
      <c r="D586" s="226"/>
      <c r="E586" s="226"/>
      <c r="F586" s="242"/>
      <c r="G586" s="242"/>
      <c r="H586" s="242"/>
      <c r="I586" s="242"/>
      <c r="J586" s="242"/>
      <c r="K586" s="242"/>
      <c r="L586" s="240"/>
      <c r="M586" s="240"/>
      <c r="N586" s="246" t="s">
        <v>780</v>
      </c>
      <c r="O586" s="240"/>
      <c r="P586" s="245" t="s">
        <v>830</v>
      </c>
      <c r="Q586" s="249"/>
      <c r="R586" s="242"/>
      <c r="S586" s="250"/>
      <c r="T586" s="242"/>
      <c r="U586" s="242"/>
      <c r="V586" s="242"/>
      <c r="W586" s="242"/>
      <c r="X586" s="251"/>
      <c r="Y586" s="242"/>
      <c r="Z586" s="242"/>
      <c r="AA586" s="242"/>
      <c r="AB586" s="242"/>
      <c r="AC586" s="242"/>
      <c r="AD586" s="242"/>
      <c r="AE586" s="242"/>
      <c r="AF586" s="242"/>
      <c r="AG586" s="246"/>
      <c r="AH586" s="246"/>
      <c r="AI586" s="246"/>
      <c r="AJ586" s="246"/>
      <c r="AK586" s="246"/>
      <c r="AL586" s="246"/>
      <c r="AM586" s="246"/>
      <c r="AN586" s="246"/>
      <c r="AO586" s="246"/>
      <c r="AP586" s="246"/>
      <c r="AQ586" s="246"/>
      <c r="AR586" s="246"/>
      <c r="AS586" s="246"/>
      <c r="AT586" s="246"/>
      <c r="AU586" s="242"/>
      <c r="AV586" s="242"/>
      <c r="AW586" s="242"/>
      <c r="AX586" s="242"/>
      <c r="AY586" s="242"/>
      <c r="AZ586" s="242"/>
      <c r="BA586" s="242"/>
      <c r="BB586" s="242"/>
      <c r="BC586" s="242"/>
      <c r="BD586" s="242"/>
      <c r="BE586" s="242"/>
      <c r="BF586" s="242"/>
      <c r="BG586" s="242"/>
      <c r="BH586" s="242"/>
      <c r="BI586" s="242"/>
      <c r="BJ586" s="242"/>
      <c r="BK586" s="242"/>
      <c r="BL586" s="242"/>
      <c r="BM586" s="242"/>
      <c r="BN586" s="242"/>
      <c r="BO586" s="242"/>
      <c r="BP586" s="242"/>
      <c r="BQ586" s="242"/>
      <c r="BR586" s="242"/>
      <c r="BS586" s="242"/>
      <c r="BT586" s="242"/>
      <c r="BU586" s="242"/>
      <c r="BV586" s="242"/>
      <c r="BW586" s="242"/>
      <c r="BX586" s="242"/>
      <c r="BY586" s="242"/>
      <c r="BZ586" s="242"/>
      <c r="CA586" s="242"/>
      <c r="CB586" s="242"/>
      <c r="CC586" s="242"/>
      <c r="CD586" s="242"/>
      <c r="CE586" s="242"/>
      <c r="CF586" s="242"/>
      <c r="CG586" s="242"/>
      <c r="CH586" s="242"/>
      <c r="CI586" s="242"/>
      <c r="CJ586" s="242"/>
      <c r="CK586" s="242"/>
      <c r="CL586" s="242"/>
      <c r="CM586" s="242"/>
      <c r="CN586" s="242"/>
      <c r="CO586" s="242"/>
      <c r="CP586" s="242"/>
      <c r="CQ586" s="242"/>
      <c r="CR586" s="242"/>
      <c r="CS586" s="242"/>
      <c r="CT586" s="242"/>
      <c r="CU586" s="242"/>
      <c r="CV586" s="242"/>
      <c r="CW586" s="242"/>
      <c r="CX586" s="242"/>
      <c r="CY586" s="242"/>
      <c r="CZ586" s="242"/>
      <c r="DA586" s="242"/>
      <c r="DB586" s="242"/>
      <c r="DC586" s="242"/>
      <c r="DD586" s="242"/>
      <c r="DE586" s="242"/>
      <c r="DF586" s="242"/>
      <c r="DG586" s="242"/>
      <c r="DH586" s="242"/>
      <c r="DI586" s="242"/>
      <c r="DJ586" s="242"/>
      <c r="DK586" s="242"/>
      <c r="DL586" s="242"/>
      <c r="DM586" s="242"/>
      <c r="DN586" s="242"/>
    </row>
    <row r="587" spans="1:118" s="218" customFormat="1" ht="72">
      <c r="A587" s="224"/>
      <c r="B587" s="225"/>
      <c r="C587" s="225"/>
      <c r="D587" s="226"/>
      <c r="E587" s="226"/>
      <c r="F587" s="242"/>
      <c r="G587" s="242"/>
      <c r="H587" s="242"/>
      <c r="I587" s="242"/>
      <c r="J587" s="242"/>
      <c r="K587" s="242"/>
      <c r="L587" s="259"/>
      <c r="M587" s="259"/>
      <c r="N587" s="257" t="s">
        <v>831</v>
      </c>
      <c r="O587" s="242"/>
      <c r="P587" s="245" t="s">
        <v>769</v>
      </c>
      <c r="Q587" s="249"/>
      <c r="R587" s="242"/>
      <c r="S587" s="250"/>
      <c r="T587" s="242"/>
      <c r="U587" s="242"/>
      <c r="V587" s="242"/>
      <c r="W587" s="242"/>
      <c r="X587" s="251"/>
      <c r="Y587" s="242"/>
      <c r="Z587" s="242"/>
      <c r="AA587" s="242"/>
      <c r="AB587" s="242"/>
      <c r="AC587" s="242"/>
      <c r="AD587" s="242"/>
      <c r="AE587" s="242"/>
      <c r="AF587" s="242"/>
      <c r="AG587" s="246"/>
      <c r="AH587" s="246"/>
      <c r="AI587" s="246"/>
      <c r="AJ587" s="246"/>
      <c r="AK587" s="246"/>
      <c r="AL587" s="246"/>
      <c r="AM587" s="246"/>
      <c r="AN587" s="246"/>
      <c r="AO587" s="246"/>
      <c r="AP587" s="246"/>
      <c r="AQ587" s="246"/>
      <c r="AR587" s="246"/>
      <c r="AS587" s="246"/>
      <c r="AT587" s="246"/>
      <c r="AU587" s="242"/>
      <c r="AV587" s="242"/>
      <c r="AW587" s="242"/>
      <c r="AX587" s="242"/>
      <c r="AY587" s="242"/>
      <c r="AZ587" s="242"/>
      <c r="BA587" s="242"/>
      <c r="BB587" s="242"/>
      <c r="BC587" s="242"/>
      <c r="BD587" s="242"/>
      <c r="BE587" s="242"/>
      <c r="BF587" s="242"/>
      <c r="BG587" s="242"/>
      <c r="BH587" s="242"/>
      <c r="BI587" s="242"/>
      <c r="BJ587" s="242"/>
      <c r="BK587" s="242"/>
      <c r="BL587" s="242"/>
      <c r="BM587" s="242"/>
      <c r="BN587" s="242"/>
      <c r="BO587" s="242"/>
      <c r="BP587" s="242"/>
      <c r="BQ587" s="242"/>
      <c r="BR587" s="242"/>
      <c r="BS587" s="242"/>
      <c r="BT587" s="242"/>
      <c r="BU587" s="242"/>
      <c r="BV587" s="242"/>
      <c r="BW587" s="242"/>
      <c r="BX587" s="242"/>
      <c r="BY587" s="242"/>
      <c r="BZ587" s="242"/>
      <c r="CA587" s="242"/>
      <c r="CB587" s="242"/>
      <c r="CC587" s="242"/>
      <c r="CD587" s="242"/>
      <c r="CE587" s="242"/>
      <c r="CF587" s="242"/>
      <c r="CG587" s="242"/>
      <c r="CH587" s="242"/>
      <c r="CI587" s="242"/>
      <c r="CJ587" s="242"/>
      <c r="CK587" s="242"/>
      <c r="CL587" s="242"/>
      <c r="CM587" s="242"/>
      <c r="CN587" s="242"/>
      <c r="CO587" s="242"/>
      <c r="CP587" s="242"/>
      <c r="CQ587" s="242"/>
      <c r="CR587" s="242"/>
      <c r="CS587" s="242"/>
      <c r="CT587" s="242"/>
      <c r="CU587" s="242"/>
      <c r="CV587" s="242"/>
      <c r="CW587" s="242"/>
      <c r="CX587" s="242"/>
      <c r="CY587" s="242"/>
      <c r="CZ587" s="242"/>
      <c r="DA587" s="242"/>
      <c r="DB587" s="242"/>
      <c r="DC587" s="242"/>
      <c r="DD587" s="242"/>
      <c r="DE587" s="242"/>
      <c r="DF587" s="242"/>
      <c r="DG587" s="242"/>
      <c r="DH587" s="242"/>
      <c r="DI587" s="242"/>
      <c r="DJ587" s="242"/>
      <c r="DK587" s="242"/>
      <c r="DL587" s="242"/>
      <c r="DM587" s="242"/>
      <c r="DN587" s="242"/>
    </row>
    <row r="588" spans="1:118" s="218" customFormat="1" ht="36">
      <c r="A588" s="224"/>
      <c r="B588" s="225"/>
      <c r="C588" s="225"/>
      <c r="D588" s="226"/>
      <c r="E588" s="226"/>
      <c r="F588" s="242"/>
      <c r="G588" s="242"/>
      <c r="H588" s="242"/>
      <c r="I588" s="242"/>
      <c r="J588" s="242"/>
      <c r="K588" s="242"/>
      <c r="L588" s="240"/>
      <c r="M588" s="240"/>
      <c r="N588" s="257" t="s">
        <v>793</v>
      </c>
      <c r="O588" s="242"/>
      <c r="P588" s="242"/>
      <c r="Q588" s="249"/>
      <c r="R588" s="242"/>
      <c r="S588" s="250"/>
      <c r="T588" s="242"/>
      <c r="U588" s="242"/>
      <c r="V588" s="242"/>
      <c r="W588" s="242"/>
      <c r="X588" s="251"/>
      <c r="Y588" s="242"/>
      <c r="Z588" s="242"/>
      <c r="AA588" s="242"/>
      <c r="AB588" s="242"/>
      <c r="AC588" s="242"/>
      <c r="AD588" s="242"/>
      <c r="AE588" s="242"/>
      <c r="AF588" s="242"/>
      <c r="AG588" s="246"/>
      <c r="AH588" s="246"/>
      <c r="AI588" s="246"/>
      <c r="AJ588" s="246"/>
      <c r="AK588" s="246"/>
      <c r="AL588" s="246"/>
      <c r="AM588" s="246"/>
      <c r="AN588" s="246"/>
      <c r="AO588" s="246"/>
      <c r="AP588" s="246"/>
      <c r="AQ588" s="246"/>
      <c r="AR588" s="246"/>
      <c r="AS588" s="246"/>
      <c r="AT588" s="246"/>
      <c r="AU588" s="242"/>
      <c r="AV588" s="242"/>
      <c r="AW588" s="242"/>
      <c r="AX588" s="242"/>
      <c r="AY588" s="242"/>
      <c r="AZ588" s="242"/>
      <c r="BA588" s="242"/>
      <c r="BB588" s="242"/>
      <c r="BC588" s="242"/>
      <c r="BD588" s="242"/>
      <c r="BE588" s="242"/>
      <c r="BF588" s="242"/>
      <c r="BG588" s="242"/>
      <c r="BH588" s="242"/>
      <c r="BI588" s="242"/>
      <c r="BJ588" s="242"/>
      <c r="BK588" s="242"/>
      <c r="BL588" s="242"/>
      <c r="BM588" s="242"/>
      <c r="BN588" s="242"/>
      <c r="BO588" s="242"/>
      <c r="BP588" s="242"/>
      <c r="BQ588" s="242"/>
      <c r="BR588" s="242"/>
      <c r="BS588" s="242"/>
      <c r="BT588" s="242"/>
      <c r="BU588" s="242"/>
      <c r="BV588" s="242"/>
      <c r="BW588" s="242"/>
      <c r="BX588" s="242"/>
      <c r="BY588" s="242"/>
      <c r="BZ588" s="242"/>
      <c r="CA588" s="242"/>
      <c r="CB588" s="242"/>
      <c r="CC588" s="242"/>
      <c r="CD588" s="242"/>
      <c r="CE588" s="242"/>
      <c r="CF588" s="242"/>
      <c r="CG588" s="242"/>
      <c r="CH588" s="242"/>
      <c r="CI588" s="242"/>
      <c r="CJ588" s="242"/>
      <c r="CK588" s="242"/>
      <c r="CL588" s="242"/>
      <c r="CM588" s="242"/>
      <c r="CN588" s="242"/>
      <c r="CO588" s="242"/>
      <c r="CP588" s="242"/>
      <c r="CQ588" s="242"/>
      <c r="CR588" s="242"/>
      <c r="CS588" s="242"/>
      <c r="CT588" s="242"/>
      <c r="CU588" s="242"/>
      <c r="CV588" s="242"/>
      <c r="CW588" s="242"/>
      <c r="CX588" s="242"/>
      <c r="CY588" s="242"/>
      <c r="CZ588" s="242"/>
      <c r="DA588" s="242"/>
      <c r="DB588" s="242"/>
      <c r="DC588" s="242"/>
      <c r="DD588" s="242"/>
      <c r="DE588" s="242"/>
      <c r="DF588" s="242"/>
      <c r="DG588" s="242"/>
      <c r="DH588" s="242"/>
      <c r="DI588" s="242"/>
      <c r="DJ588" s="242"/>
      <c r="DK588" s="242"/>
      <c r="DL588" s="242"/>
      <c r="DM588" s="242"/>
      <c r="DN588" s="242"/>
    </row>
    <row r="589" spans="1:118" s="218" customFormat="1" ht="12">
      <c r="A589" s="224"/>
      <c r="B589" s="225"/>
      <c r="C589" s="225"/>
      <c r="D589" s="226"/>
      <c r="E589" s="226"/>
      <c r="F589" s="242"/>
      <c r="G589" s="242"/>
      <c r="H589" s="242"/>
      <c r="I589" s="242"/>
      <c r="J589" s="242"/>
      <c r="K589" s="242"/>
      <c r="L589" s="240"/>
      <c r="M589" s="240"/>
      <c r="N589" s="257" t="s">
        <v>832</v>
      </c>
      <c r="O589" s="242"/>
      <c r="P589" s="242"/>
      <c r="Q589" s="249"/>
      <c r="R589" s="242"/>
      <c r="S589" s="250"/>
      <c r="T589" s="242"/>
      <c r="U589" s="242"/>
      <c r="V589" s="242"/>
      <c r="W589" s="242"/>
      <c r="X589" s="251"/>
      <c r="Y589" s="242"/>
      <c r="Z589" s="242"/>
      <c r="AA589" s="242"/>
      <c r="AB589" s="242"/>
      <c r="AC589" s="242"/>
      <c r="AD589" s="242"/>
      <c r="AE589" s="242"/>
      <c r="AF589" s="242"/>
      <c r="AG589" s="246"/>
      <c r="AH589" s="246"/>
      <c r="AI589" s="246"/>
      <c r="AJ589" s="246"/>
      <c r="AK589" s="246"/>
      <c r="AL589" s="246"/>
      <c r="AM589" s="246"/>
      <c r="AN589" s="246"/>
      <c r="AO589" s="246"/>
      <c r="AP589" s="246"/>
      <c r="AQ589" s="246"/>
      <c r="AR589" s="246"/>
      <c r="AS589" s="246"/>
      <c r="AT589" s="246"/>
      <c r="AU589" s="242"/>
      <c r="AV589" s="242"/>
      <c r="AW589" s="242"/>
      <c r="AX589" s="242"/>
      <c r="AY589" s="242"/>
      <c r="AZ589" s="242"/>
      <c r="BA589" s="242"/>
      <c r="BB589" s="242"/>
      <c r="BC589" s="242"/>
      <c r="BD589" s="242"/>
      <c r="BE589" s="242"/>
      <c r="BF589" s="242"/>
      <c r="BG589" s="242"/>
      <c r="BH589" s="242"/>
      <c r="BI589" s="242"/>
      <c r="BJ589" s="242"/>
      <c r="BK589" s="242"/>
      <c r="BL589" s="242"/>
      <c r="BM589" s="242"/>
      <c r="BN589" s="242"/>
      <c r="BO589" s="242"/>
      <c r="BP589" s="242"/>
      <c r="BQ589" s="242"/>
      <c r="BR589" s="242"/>
      <c r="BS589" s="242"/>
      <c r="BT589" s="242"/>
      <c r="BU589" s="242"/>
      <c r="BV589" s="242"/>
      <c r="BW589" s="242"/>
      <c r="BX589" s="242"/>
      <c r="BY589" s="242"/>
      <c r="BZ589" s="242"/>
      <c r="CA589" s="242"/>
      <c r="CB589" s="242"/>
      <c r="CC589" s="242"/>
      <c r="CD589" s="242"/>
      <c r="CE589" s="242"/>
      <c r="CF589" s="242"/>
      <c r="CG589" s="242"/>
      <c r="CH589" s="242"/>
      <c r="CI589" s="242"/>
      <c r="CJ589" s="242"/>
      <c r="CK589" s="242"/>
      <c r="CL589" s="242"/>
      <c r="CM589" s="242"/>
      <c r="CN589" s="242"/>
      <c r="CO589" s="242"/>
      <c r="CP589" s="242"/>
      <c r="CQ589" s="242"/>
      <c r="CR589" s="242"/>
      <c r="CS589" s="242"/>
      <c r="CT589" s="242"/>
      <c r="CU589" s="242"/>
      <c r="CV589" s="242"/>
      <c r="CW589" s="242"/>
      <c r="CX589" s="242"/>
      <c r="CY589" s="242"/>
      <c r="CZ589" s="242"/>
      <c r="DA589" s="242"/>
      <c r="DB589" s="242"/>
      <c r="DC589" s="242"/>
      <c r="DD589" s="242"/>
      <c r="DE589" s="242"/>
      <c r="DF589" s="242"/>
      <c r="DG589" s="242"/>
      <c r="DH589" s="242"/>
      <c r="DI589" s="242"/>
      <c r="DJ589" s="242"/>
      <c r="DK589" s="242"/>
      <c r="DL589" s="242"/>
      <c r="DM589" s="242"/>
      <c r="DN589" s="242"/>
    </row>
    <row r="590" spans="1:118" s="218" customFormat="1" ht="72">
      <c r="A590" s="224"/>
      <c r="B590" s="225"/>
      <c r="C590" s="225"/>
      <c r="D590" s="226"/>
      <c r="E590" s="226"/>
      <c r="F590" s="242"/>
      <c r="G590" s="242"/>
      <c r="H590" s="242"/>
      <c r="I590" s="242"/>
      <c r="J590" s="242"/>
      <c r="K590" s="242"/>
      <c r="L590" s="259"/>
      <c r="M590" s="259"/>
      <c r="N590" s="257" t="s">
        <v>767</v>
      </c>
      <c r="O590" s="242"/>
      <c r="P590" s="242"/>
      <c r="Q590" s="249"/>
      <c r="R590" s="242"/>
      <c r="S590" s="250"/>
      <c r="T590" s="242"/>
      <c r="U590" s="242"/>
      <c r="V590" s="242"/>
      <c r="W590" s="242"/>
      <c r="X590" s="251"/>
      <c r="Y590" s="242"/>
      <c r="Z590" s="242"/>
      <c r="AA590" s="242"/>
      <c r="AB590" s="242"/>
      <c r="AC590" s="242"/>
      <c r="AD590" s="242"/>
      <c r="AE590" s="242"/>
      <c r="AF590" s="242"/>
      <c r="AG590" s="246"/>
      <c r="AH590" s="246"/>
      <c r="AI590" s="246"/>
      <c r="AJ590" s="246"/>
      <c r="AK590" s="246"/>
      <c r="AL590" s="246"/>
      <c r="AM590" s="246"/>
      <c r="AN590" s="246"/>
      <c r="AO590" s="246"/>
      <c r="AP590" s="246"/>
      <c r="AQ590" s="246"/>
      <c r="AR590" s="246"/>
      <c r="AS590" s="246"/>
      <c r="AT590" s="246"/>
      <c r="AU590" s="242"/>
      <c r="AV590" s="242"/>
      <c r="AW590" s="242"/>
      <c r="AX590" s="242"/>
      <c r="AY590" s="242"/>
      <c r="AZ590" s="242"/>
      <c r="BA590" s="242"/>
      <c r="BB590" s="242"/>
      <c r="BC590" s="242"/>
      <c r="BD590" s="242"/>
      <c r="BE590" s="242"/>
      <c r="BF590" s="242"/>
      <c r="BG590" s="242"/>
      <c r="BH590" s="242"/>
      <c r="BI590" s="242"/>
      <c r="BJ590" s="242"/>
      <c r="BK590" s="242"/>
      <c r="BL590" s="242"/>
      <c r="BM590" s="242"/>
      <c r="BN590" s="242"/>
      <c r="BO590" s="242"/>
      <c r="BP590" s="242"/>
      <c r="BQ590" s="242"/>
      <c r="BR590" s="242"/>
      <c r="BS590" s="242"/>
      <c r="BT590" s="242"/>
      <c r="BU590" s="242"/>
      <c r="BV590" s="242"/>
      <c r="BW590" s="242"/>
      <c r="BX590" s="242"/>
      <c r="BY590" s="242"/>
      <c r="BZ590" s="242"/>
      <c r="CA590" s="242"/>
      <c r="CB590" s="242"/>
      <c r="CC590" s="242"/>
      <c r="CD590" s="242"/>
      <c r="CE590" s="242"/>
      <c r="CF590" s="242"/>
      <c r="CG590" s="242"/>
      <c r="CH590" s="242"/>
      <c r="CI590" s="242"/>
      <c r="CJ590" s="242"/>
      <c r="CK590" s="242"/>
      <c r="CL590" s="242"/>
      <c r="CM590" s="242"/>
      <c r="CN590" s="242"/>
      <c r="CO590" s="242"/>
      <c r="CP590" s="242"/>
      <c r="CQ590" s="242"/>
      <c r="CR590" s="242"/>
      <c r="CS590" s="242"/>
      <c r="CT590" s="242"/>
      <c r="CU590" s="242"/>
      <c r="CV590" s="242"/>
      <c r="CW590" s="242"/>
      <c r="CX590" s="242"/>
      <c r="CY590" s="242"/>
      <c r="CZ590" s="242"/>
      <c r="DA590" s="242"/>
      <c r="DB590" s="242"/>
      <c r="DC590" s="242"/>
      <c r="DD590" s="242"/>
      <c r="DE590" s="242"/>
      <c r="DF590" s="242"/>
      <c r="DG590" s="242"/>
      <c r="DH590" s="242"/>
      <c r="DI590" s="242"/>
      <c r="DJ590" s="242"/>
      <c r="DK590" s="242"/>
      <c r="DL590" s="242"/>
      <c r="DM590" s="242"/>
      <c r="DN590" s="242"/>
    </row>
    <row r="591" spans="1:118" s="218" customFormat="1" ht="36">
      <c r="A591" s="224"/>
      <c r="B591" s="225"/>
      <c r="C591" s="225"/>
      <c r="D591" s="226"/>
      <c r="E591" s="226"/>
      <c r="F591" s="242"/>
      <c r="G591" s="242"/>
      <c r="H591" s="242"/>
      <c r="I591" s="242"/>
      <c r="J591" s="242"/>
      <c r="K591" s="242"/>
      <c r="L591" s="259"/>
      <c r="M591" s="259"/>
      <c r="N591" s="257" t="s">
        <v>833</v>
      </c>
      <c r="O591" s="242"/>
      <c r="P591" s="242"/>
      <c r="Q591" s="249"/>
      <c r="R591" s="242"/>
      <c r="S591" s="250"/>
      <c r="T591" s="242"/>
      <c r="U591" s="242"/>
      <c r="V591" s="242"/>
      <c r="W591" s="242"/>
      <c r="X591" s="251"/>
      <c r="Y591" s="242"/>
      <c r="Z591" s="242"/>
      <c r="AA591" s="242"/>
      <c r="AB591" s="242"/>
      <c r="AC591" s="242"/>
      <c r="AD591" s="242"/>
      <c r="AE591" s="242"/>
      <c r="AF591" s="242"/>
      <c r="AG591" s="246"/>
      <c r="AH591" s="246"/>
      <c r="AI591" s="246"/>
      <c r="AJ591" s="246"/>
      <c r="AK591" s="246"/>
      <c r="AL591" s="246"/>
      <c r="AM591" s="246"/>
      <c r="AN591" s="246"/>
      <c r="AO591" s="246"/>
      <c r="AP591" s="246"/>
      <c r="AQ591" s="246"/>
      <c r="AR591" s="246"/>
      <c r="AS591" s="246"/>
      <c r="AT591" s="246"/>
      <c r="AU591" s="242"/>
      <c r="AV591" s="242"/>
      <c r="AW591" s="242"/>
      <c r="AX591" s="242"/>
      <c r="AY591" s="242"/>
      <c r="AZ591" s="242"/>
      <c r="BA591" s="242"/>
      <c r="BB591" s="242"/>
      <c r="BC591" s="242"/>
      <c r="BD591" s="242"/>
      <c r="BE591" s="242"/>
      <c r="BF591" s="242"/>
      <c r="BG591" s="242"/>
      <c r="BH591" s="242"/>
      <c r="BI591" s="242"/>
      <c r="BJ591" s="242"/>
      <c r="BK591" s="242"/>
      <c r="BL591" s="242"/>
      <c r="BM591" s="242"/>
      <c r="BN591" s="242"/>
      <c r="BO591" s="242"/>
      <c r="BP591" s="242"/>
      <c r="BQ591" s="242"/>
      <c r="BR591" s="242"/>
      <c r="BS591" s="242"/>
      <c r="BT591" s="242"/>
      <c r="BU591" s="242"/>
      <c r="BV591" s="242"/>
      <c r="BW591" s="242"/>
      <c r="BX591" s="242"/>
      <c r="BY591" s="242"/>
      <c r="BZ591" s="242"/>
      <c r="CA591" s="242"/>
      <c r="CB591" s="242"/>
      <c r="CC591" s="242"/>
      <c r="CD591" s="242"/>
      <c r="CE591" s="242"/>
      <c r="CF591" s="242"/>
      <c r="CG591" s="242"/>
      <c r="CH591" s="242"/>
      <c r="CI591" s="242"/>
      <c r="CJ591" s="242"/>
      <c r="CK591" s="242"/>
      <c r="CL591" s="242"/>
      <c r="CM591" s="242"/>
      <c r="CN591" s="242"/>
      <c r="CO591" s="242"/>
      <c r="CP591" s="242"/>
      <c r="CQ591" s="242"/>
      <c r="CR591" s="242"/>
      <c r="CS591" s="242"/>
      <c r="CT591" s="242"/>
      <c r="CU591" s="242"/>
      <c r="CV591" s="242"/>
      <c r="CW591" s="242"/>
      <c r="CX591" s="242"/>
      <c r="CY591" s="242"/>
      <c r="CZ591" s="242"/>
      <c r="DA591" s="242"/>
      <c r="DB591" s="242"/>
      <c r="DC591" s="242"/>
      <c r="DD591" s="242"/>
      <c r="DE591" s="242"/>
      <c r="DF591" s="242"/>
      <c r="DG591" s="242"/>
      <c r="DH591" s="242"/>
      <c r="DI591" s="242"/>
      <c r="DJ591" s="242"/>
      <c r="DK591" s="242"/>
      <c r="DL591" s="242"/>
      <c r="DM591" s="242"/>
      <c r="DN591" s="242"/>
    </row>
    <row r="592" spans="1:118" s="218" customFormat="1" ht="36">
      <c r="A592" s="224"/>
      <c r="B592" s="225"/>
      <c r="C592" s="225"/>
      <c r="D592" s="226"/>
      <c r="E592" s="226"/>
      <c r="F592" s="242"/>
      <c r="G592" s="242"/>
      <c r="H592" s="242"/>
      <c r="I592" s="242"/>
      <c r="J592" s="242"/>
      <c r="K592" s="242"/>
      <c r="L592" s="259"/>
      <c r="M592" s="259"/>
      <c r="N592" s="260" t="s">
        <v>834</v>
      </c>
      <c r="O592" s="242"/>
      <c r="P592" s="242"/>
      <c r="Q592" s="249"/>
      <c r="R592" s="242"/>
      <c r="S592" s="250"/>
      <c r="T592" s="242"/>
      <c r="U592" s="242"/>
      <c r="V592" s="242"/>
      <c r="W592" s="242"/>
      <c r="X592" s="251"/>
      <c r="Y592" s="242"/>
      <c r="Z592" s="242"/>
      <c r="AA592" s="242"/>
      <c r="AB592" s="242"/>
      <c r="AC592" s="242"/>
      <c r="AD592" s="242"/>
      <c r="AE592" s="242"/>
      <c r="AF592" s="242"/>
      <c r="AG592" s="246"/>
      <c r="AH592" s="246"/>
      <c r="AI592" s="246"/>
      <c r="AJ592" s="246"/>
      <c r="AK592" s="246"/>
      <c r="AL592" s="246"/>
      <c r="AM592" s="246"/>
      <c r="AN592" s="246"/>
      <c r="AO592" s="246"/>
      <c r="AP592" s="246"/>
      <c r="AQ592" s="246"/>
      <c r="AR592" s="246"/>
      <c r="AS592" s="246"/>
      <c r="AT592" s="246"/>
      <c r="AU592" s="242"/>
      <c r="AV592" s="242"/>
      <c r="AW592" s="242"/>
      <c r="AX592" s="242"/>
      <c r="AY592" s="242"/>
      <c r="AZ592" s="242"/>
      <c r="BA592" s="242"/>
      <c r="BB592" s="242"/>
      <c r="BC592" s="242"/>
      <c r="BD592" s="242"/>
      <c r="BE592" s="242"/>
      <c r="BF592" s="242"/>
      <c r="BG592" s="242"/>
      <c r="BH592" s="242"/>
      <c r="BI592" s="242"/>
      <c r="BJ592" s="242"/>
      <c r="BK592" s="242"/>
      <c r="BL592" s="242"/>
      <c r="BM592" s="242"/>
      <c r="BN592" s="242"/>
      <c r="BO592" s="242"/>
      <c r="BP592" s="242"/>
      <c r="BQ592" s="242"/>
      <c r="BR592" s="242"/>
      <c r="BS592" s="242"/>
      <c r="BT592" s="242"/>
      <c r="BU592" s="242"/>
      <c r="BV592" s="242"/>
      <c r="BW592" s="242"/>
      <c r="BX592" s="242"/>
      <c r="BY592" s="242"/>
      <c r="BZ592" s="242"/>
      <c r="CA592" s="242"/>
      <c r="CB592" s="242"/>
      <c r="CC592" s="242"/>
      <c r="CD592" s="242"/>
      <c r="CE592" s="242"/>
      <c r="CF592" s="242"/>
      <c r="CG592" s="242"/>
      <c r="CH592" s="242"/>
      <c r="CI592" s="242"/>
      <c r="CJ592" s="242"/>
      <c r="CK592" s="242"/>
      <c r="CL592" s="242"/>
      <c r="CM592" s="242"/>
      <c r="CN592" s="242"/>
      <c r="CO592" s="242"/>
      <c r="CP592" s="242"/>
      <c r="CQ592" s="242"/>
      <c r="CR592" s="242"/>
      <c r="CS592" s="242"/>
      <c r="CT592" s="242"/>
      <c r="CU592" s="242"/>
      <c r="CV592" s="242"/>
      <c r="CW592" s="242"/>
      <c r="CX592" s="242"/>
      <c r="CY592" s="242"/>
      <c r="CZ592" s="242"/>
      <c r="DA592" s="242"/>
      <c r="DB592" s="242"/>
      <c r="DC592" s="242"/>
      <c r="DD592" s="242"/>
      <c r="DE592" s="242"/>
      <c r="DF592" s="242"/>
      <c r="DG592" s="242"/>
      <c r="DH592" s="242"/>
      <c r="DI592" s="242"/>
      <c r="DJ592" s="242"/>
      <c r="DK592" s="242"/>
      <c r="DL592" s="242"/>
      <c r="DM592" s="242"/>
      <c r="DN592" s="242"/>
    </row>
    <row r="593" spans="1:118" s="218" customFormat="1" ht="36">
      <c r="A593" s="224"/>
      <c r="B593" s="225"/>
      <c r="C593" s="225"/>
      <c r="D593" s="226"/>
      <c r="E593" s="226"/>
      <c r="F593" s="242"/>
      <c r="G593" s="242"/>
      <c r="H593" s="242"/>
      <c r="I593" s="242"/>
      <c r="J593" s="242"/>
      <c r="K593" s="242"/>
      <c r="L593" s="259"/>
      <c r="M593" s="259"/>
      <c r="N593" s="257" t="s">
        <v>787</v>
      </c>
      <c r="O593" s="242"/>
      <c r="P593" s="242"/>
      <c r="Q593" s="249"/>
      <c r="R593" s="242"/>
      <c r="S593" s="250"/>
      <c r="T593" s="242"/>
      <c r="U593" s="242"/>
      <c r="V593" s="242"/>
      <c r="W593" s="242"/>
      <c r="X593" s="251"/>
      <c r="Y593" s="242"/>
      <c r="Z593" s="242"/>
      <c r="AA593" s="242"/>
      <c r="AB593" s="242"/>
      <c r="AC593" s="242"/>
      <c r="AD593" s="242"/>
      <c r="AE593" s="242"/>
      <c r="AF593" s="242"/>
      <c r="AG593" s="246"/>
      <c r="AH593" s="246"/>
      <c r="AI593" s="246"/>
      <c r="AJ593" s="246"/>
      <c r="AK593" s="246"/>
      <c r="AL593" s="246"/>
      <c r="AM593" s="246"/>
      <c r="AN593" s="246"/>
      <c r="AO593" s="246"/>
      <c r="AP593" s="246"/>
      <c r="AQ593" s="246"/>
      <c r="AR593" s="246"/>
      <c r="AS593" s="246"/>
      <c r="AT593" s="246"/>
      <c r="AU593" s="242"/>
      <c r="AV593" s="242"/>
      <c r="AW593" s="242"/>
      <c r="AX593" s="242"/>
      <c r="AY593" s="242"/>
      <c r="AZ593" s="242"/>
      <c r="BA593" s="242"/>
      <c r="BB593" s="242"/>
      <c r="BC593" s="242"/>
      <c r="BD593" s="242"/>
      <c r="BE593" s="242"/>
      <c r="BF593" s="242"/>
      <c r="BG593" s="242"/>
      <c r="BH593" s="242"/>
      <c r="BI593" s="242"/>
      <c r="BJ593" s="242"/>
      <c r="BK593" s="242"/>
      <c r="BL593" s="242"/>
      <c r="BM593" s="242"/>
      <c r="BN593" s="242"/>
      <c r="BO593" s="242"/>
      <c r="BP593" s="242"/>
      <c r="BQ593" s="242"/>
      <c r="BR593" s="242"/>
      <c r="BS593" s="242"/>
      <c r="BT593" s="242"/>
      <c r="BU593" s="242"/>
      <c r="BV593" s="242"/>
      <c r="BW593" s="242"/>
      <c r="BX593" s="242"/>
      <c r="BY593" s="242"/>
      <c r="BZ593" s="242"/>
      <c r="CA593" s="242"/>
      <c r="CB593" s="242"/>
      <c r="CC593" s="242"/>
      <c r="CD593" s="242"/>
      <c r="CE593" s="242"/>
      <c r="CF593" s="242"/>
      <c r="CG593" s="242"/>
      <c r="CH593" s="242"/>
      <c r="CI593" s="242"/>
      <c r="CJ593" s="242"/>
      <c r="CK593" s="242"/>
      <c r="CL593" s="242"/>
      <c r="CM593" s="242"/>
      <c r="CN593" s="242"/>
      <c r="CO593" s="242"/>
      <c r="CP593" s="242"/>
      <c r="CQ593" s="242"/>
      <c r="CR593" s="242"/>
      <c r="CS593" s="242"/>
      <c r="CT593" s="242"/>
      <c r="CU593" s="242"/>
      <c r="CV593" s="242"/>
      <c r="CW593" s="242"/>
      <c r="CX593" s="242"/>
      <c r="CY593" s="242"/>
      <c r="CZ593" s="242"/>
      <c r="DA593" s="242"/>
      <c r="DB593" s="242"/>
      <c r="DC593" s="242"/>
      <c r="DD593" s="242"/>
      <c r="DE593" s="242"/>
      <c r="DF593" s="242"/>
      <c r="DG593" s="242"/>
      <c r="DH593" s="242"/>
      <c r="DI593" s="242"/>
      <c r="DJ593" s="242"/>
      <c r="DK593" s="242"/>
      <c r="DL593" s="242"/>
      <c r="DM593" s="242"/>
      <c r="DN593" s="242"/>
    </row>
    <row r="594" spans="1:118" s="218" customFormat="1" ht="36">
      <c r="A594" s="224"/>
      <c r="B594" s="225"/>
      <c r="C594" s="225"/>
      <c r="D594" s="226"/>
      <c r="E594" s="226"/>
      <c r="F594" s="242"/>
      <c r="G594" s="242"/>
      <c r="H594" s="242"/>
      <c r="I594" s="242"/>
      <c r="J594" s="242"/>
      <c r="K594" s="242"/>
      <c r="L594" s="259"/>
      <c r="M594" s="259"/>
      <c r="N594" s="261" t="s">
        <v>835</v>
      </c>
      <c r="O594" s="242"/>
      <c r="P594" s="242"/>
      <c r="Q594" s="249"/>
      <c r="R594" s="242"/>
      <c r="S594" s="250"/>
      <c r="T594" s="242"/>
      <c r="U594" s="242"/>
      <c r="V594" s="242"/>
      <c r="W594" s="242"/>
      <c r="X594" s="251"/>
      <c r="Y594" s="242"/>
      <c r="Z594" s="242"/>
      <c r="AA594" s="242"/>
      <c r="AB594" s="242"/>
      <c r="AC594" s="242"/>
      <c r="AD594" s="242"/>
      <c r="AE594" s="242"/>
      <c r="AF594" s="242"/>
      <c r="AG594" s="246"/>
      <c r="AH594" s="246"/>
      <c r="AI594" s="246"/>
      <c r="AJ594" s="246"/>
      <c r="AK594" s="246"/>
      <c r="AL594" s="246"/>
      <c r="AM594" s="246"/>
      <c r="AN594" s="246"/>
      <c r="AO594" s="246"/>
      <c r="AP594" s="246"/>
      <c r="AQ594" s="246"/>
      <c r="AR594" s="246"/>
      <c r="AS594" s="246"/>
      <c r="AT594" s="246"/>
      <c r="AU594" s="242"/>
      <c r="AV594" s="242"/>
      <c r="AW594" s="242"/>
      <c r="AX594" s="242"/>
      <c r="AY594" s="242"/>
      <c r="AZ594" s="242"/>
      <c r="BA594" s="242"/>
      <c r="BB594" s="242"/>
      <c r="BC594" s="242"/>
      <c r="BD594" s="242"/>
      <c r="BE594" s="242"/>
      <c r="BF594" s="242"/>
      <c r="BG594" s="242"/>
      <c r="BH594" s="242"/>
      <c r="BI594" s="242"/>
      <c r="BJ594" s="242"/>
      <c r="BK594" s="242"/>
      <c r="BL594" s="242"/>
      <c r="BM594" s="242"/>
      <c r="BN594" s="242"/>
      <c r="BO594" s="242"/>
      <c r="BP594" s="242"/>
      <c r="BQ594" s="242"/>
      <c r="BR594" s="242"/>
      <c r="BS594" s="242"/>
      <c r="BT594" s="242"/>
      <c r="BU594" s="242"/>
      <c r="BV594" s="242"/>
      <c r="BW594" s="242"/>
      <c r="BX594" s="242"/>
      <c r="BY594" s="242"/>
      <c r="BZ594" s="242"/>
      <c r="CA594" s="242"/>
      <c r="CB594" s="242"/>
      <c r="CC594" s="242"/>
      <c r="CD594" s="242"/>
      <c r="CE594" s="242"/>
      <c r="CF594" s="242"/>
      <c r="CG594" s="242"/>
      <c r="CH594" s="242"/>
      <c r="CI594" s="242"/>
      <c r="CJ594" s="242"/>
      <c r="CK594" s="242"/>
      <c r="CL594" s="242"/>
      <c r="CM594" s="242"/>
      <c r="CN594" s="242"/>
      <c r="CO594" s="242"/>
      <c r="CP594" s="242"/>
      <c r="CQ594" s="242"/>
      <c r="CR594" s="242"/>
      <c r="CS594" s="242"/>
      <c r="CT594" s="242"/>
      <c r="CU594" s="242"/>
      <c r="CV594" s="242"/>
      <c r="CW594" s="242"/>
      <c r="CX594" s="242"/>
      <c r="CY594" s="242"/>
      <c r="CZ594" s="242"/>
      <c r="DA594" s="242"/>
      <c r="DB594" s="242"/>
      <c r="DC594" s="242"/>
      <c r="DD594" s="242"/>
      <c r="DE594" s="242"/>
      <c r="DF594" s="242"/>
      <c r="DG594" s="242"/>
      <c r="DH594" s="242"/>
      <c r="DI594" s="242"/>
      <c r="DJ594" s="242"/>
      <c r="DK594" s="242"/>
      <c r="DL594" s="242"/>
      <c r="DM594" s="242"/>
      <c r="DN594" s="242"/>
    </row>
    <row r="595" spans="1:118" s="218" customFormat="1" ht="24">
      <c r="A595" s="224"/>
      <c r="B595" s="225"/>
      <c r="C595" s="225"/>
      <c r="D595" s="226"/>
      <c r="E595" s="226"/>
      <c r="F595" s="242"/>
      <c r="G595" s="242"/>
      <c r="H595" s="242"/>
      <c r="I595" s="242"/>
      <c r="J595" s="242"/>
      <c r="K595" s="242"/>
      <c r="L595" s="259"/>
      <c r="M595" s="259"/>
      <c r="N595" s="261" t="s">
        <v>836</v>
      </c>
      <c r="O595" s="242"/>
      <c r="P595" s="242"/>
      <c r="Q595" s="249"/>
      <c r="R595" s="242"/>
      <c r="S595" s="250"/>
      <c r="T595" s="242"/>
      <c r="U595" s="242"/>
      <c r="V595" s="242"/>
      <c r="W595" s="242"/>
      <c r="X595" s="251"/>
      <c r="Y595" s="242"/>
      <c r="Z595" s="242"/>
      <c r="AA595" s="242"/>
      <c r="AB595" s="242"/>
      <c r="AC595" s="242"/>
      <c r="AD595" s="242"/>
      <c r="AE595" s="242"/>
      <c r="AF595" s="242"/>
      <c r="AG595" s="246"/>
      <c r="AH595" s="246"/>
      <c r="AI595" s="246"/>
      <c r="AJ595" s="246"/>
      <c r="AK595" s="246"/>
      <c r="AL595" s="246"/>
      <c r="AM595" s="246"/>
      <c r="AN595" s="246"/>
      <c r="AO595" s="246"/>
      <c r="AP595" s="246"/>
      <c r="AQ595" s="246"/>
      <c r="AR595" s="246"/>
      <c r="AS595" s="246"/>
      <c r="AT595" s="246"/>
      <c r="AU595" s="242"/>
      <c r="AV595" s="242"/>
      <c r="AW595" s="242"/>
      <c r="AX595" s="242"/>
      <c r="AY595" s="242"/>
      <c r="AZ595" s="242"/>
      <c r="BA595" s="242"/>
      <c r="BB595" s="242"/>
      <c r="BC595" s="242"/>
      <c r="BD595" s="242"/>
      <c r="BE595" s="242"/>
      <c r="BF595" s="242"/>
      <c r="BG595" s="242"/>
      <c r="BH595" s="242"/>
      <c r="BI595" s="242"/>
      <c r="BJ595" s="242"/>
      <c r="BK595" s="242"/>
      <c r="BL595" s="242"/>
      <c r="BM595" s="242"/>
      <c r="BN595" s="242"/>
      <c r="BO595" s="242"/>
      <c r="BP595" s="242"/>
      <c r="BQ595" s="242"/>
      <c r="BR595" s="242"/>
      <c r="BS595" s="242"/>
      <c r="BT595" s="242"/>
      <c r="BU595" s="242"/>
      <c r="BV595" s="242"/>
      <c r="BW595" s="242"/>
      <c r="BX595" s="242"/>
      <c r="BY595" s="242"/>
      <c r="BZ595" s="242"/>
      <c r="CA595" s="242"/>
      <c r="CB595" s="242"/>
      <c r="CC595" s="242"/>
      <c r="CD595" s="242"/>
      <c r="CE595" s="242"/>
      <c r="CF595" s="242"/>
      <c r="CG595" s="242"/>
      <c r="CH595" s="242"/>
      <c r="CI595" s="242"/>
      <c r="CJ595" s="242"/>
      <c r="CK595" s="242"/>
      <c r="CL595" s="242"/>
      <c r="CM595" s="242"/>
      <c r="CN595" s="242"/>
      <c r="CO595" s="242"/>
      <c r="CP595" s="242"/>
      <c r="CQ595" s="242"/>
      <c r="CR595" s="242"/>
      <c r="CS595" s="242"/>
      <c r="CT595" s="242"/>
      <c r="CU595" s="242"/>
      <c r="CV595" s="242"/>
      <c r="CW595" s="242"/>
      <c r="CX595" s="242"/>
      <c r="CY595" s="242"/>
      <c r="CZ595" s="242"/>
      <c r="DA595" s="242"/>
      <c r="DB595" s="242"/>
      <c r="DC595" s="242"/>
      <c r="DD595" s="242"/>
      <c r="DE595" s="242"/>
      <c r="DF595" s="242"/>
      <c r="DG595" s="242"/>
      <c r="DH595" s="242"/>
      <c r="DI595" s="242"/>
      <c r="DJ595" s="242"/>
      <c r="DK595" s="242"/>
      <c r="DL595" s="242"/>
      <c r="DM595" s="242"/>
      <c r="DN595" s="242"/>
    </row>
    <row r="596" spans="1:118" s="218" customFormat="1" ht="24">
      <c r="A596" s="224"/>
      <c r="B596" s="225"/>
      <c r="C596" s="225"/>
      <c r="D596" s="226"/>
      <c r="E596" s="226"/>
      <c r="F596" s="242"/>
      <c r="G596" s="242"/>
      <c r="H596" s="242"/>
      <c r="I596" s="242"/>
      <c r="J596" s="242"/>
      <c r="K596" s="242"/>
      <c r="L596" s="259"/>
      <c r="M596" s="259"/>
      <c r="N596" s="261" t="s">
        <v>837</v>
      </c>
      <c r="O596" s="242"/>
      <c r="P596" s="242"/>
      <c r="Q596" s="249"/>
      <c r="R596" s="242"/>
      <c r="S596" s="250"/>
      <c r="T596" s="242"/>
      <c r="U596" s="242"/>
      <c r="V596" s="242"/>
      <c r="W596" s="242"/>
      <c r="X596" s="251"/>
      <c r="Y596" s="242"/>
      <c r="Z596" s="242"/>
      <c r="AA596" s="242"/>
      <c r="AB596" s="242"/>
      <c r="AC596" s="242"/>
      <c r="AD596" s="242"/>
      <c r="AE596" s="242"/>
      <c r="AF596" s="242"/>
      <c r="AG596" s="246"/>
      <c r="AH596" s="246"/>
      <c r="AI596" s="246"/>
      <c r="AJ596" s="246"/>
      <c r="AK596" s="246"/>
      <c r="AL596" s="246"/>
      <c r="AM596" s="246"/>
      <c r="AN596" s="246"/>
      <c r="AO596" s="246"/>
      <c r="AP596" s="246"/>
      <c r="AQ596" s="246"/>
      <c r="AR596" s="246"/>
      <c r="AS596" s="246"/>
      <c r="AT596" s="246"/>
      <c r="AU596" s="242"/>
      <c r="AV596" s="242"/>
      <c r="AW596" s="242"/>
      <c r="AX596" s="242"/>
      <c r="AY596" s="242"/>
      <c r="AZ596" s="242"/>
      <c r="BA596" s="242"/>
      <c r="BB596" s="242"/>
      <c r="BC596" s="242"/>
      <c r="BD596" s="242"/>
      <c r="BE596" s="242"/>
      <c r="BF596" s="242"/>
      <c r="BG596" s="242"/>
      <c r="BH596" s="242"/>
      <c r="BI596" s="242"/>
      <c r="BJ596" s="242"/>
      <c r="BK596" s="242"/>
      <c r="BL596" s="242"/>
      <c r="BM596" s="242"/>
      <c r="BN596" s="242"/>
      <c r="BO596" s="242"/>
      <c r="BP596" s="242"/>
      <c r="BQ596" s="242"/>
      <c r="BR596" s="242"/>
      <c r="BS596" s="242"/>
      <c r="BT596" s="242"/>
      <c r="BU596" s="242"/>
      <c r="BV596" s="242"/>
      <c r="BW596" s="242"/>
      <c r="BX596" s="242"/>
      <c r="BY596" s="242"/>
      <c r="BZ596" s="242"/>
      <c r="CA596" s="242"/>
      <c r="CB596" s="242"/>
      <c r="CC596" s="242"/>
      <c r="CD596" s="242"/>
      <c r="CE596" s="242"/>
      <c r="CF596" s="242"/>
      <c r="CG596" s="242"/>
      <c r="CH596" s="242"/>
      <c r="CI596" s="242"/>
      <c r="CJ596" s="242"/>
      <c r="CK596" s="242"/>
      <c r="CL596" s="242"/>
      <c r="CM596" s="242"/>
      <c r="CN596" s="242"/>
      <c r="CO596" s="242"/>
      <c r="CP596" s="242"/>
      <c r="CQ596" s="242"/>
      <c r="CR596" s="242"/>
      <c r="CS596" s="242"/>
      <c r="CT596" s="242"/>
      <c r="CU596" s="242"/>
      <c r="CV596" s="242"/>
      <c r="CW596" s="242"/>
      <c r="CX596" s="242"/>
      <c r="CY596" s="242"/>
      <c r="CZ596" s="242"/>
      <c r="DA596" s="242"/>
      <c r="DB596" s="242"/>
      <c r="DC596" s="242"/>
      <c r="DD596" s="242"/>
      <c r="DE596" s="242"/>
      <c r="DF596" s="242"/>
      <c r="DG596" s="242"/>
      <c r="DH596" s="242"/>
      <c r="DI596" s="242"/>
      <c r="DJ596" s="242"/>
      <c r="DK596" s="242"/>
      <c r="DL596" s="242"/>
      <c r="DM596" s="242"/>
      <c r="DN596" s="242"/>
    </row>
    <row r="597" spans="1:118" s="218" customFormat="1" ht="12">
      <c r="A597" s="224"/>
      <c r="B597" s="225"/>
      <c r="C597" s="225"/>
      <c r="D597" s="226"/>
      <c r="E597" s="226"/>
      <c r="F597" s="242"/>
      <c r="G597" s="242"/>
      <c r="H597" s="242"/>
      <c r="I597" s="242"/>
      <c r="J597" s="242"/>
      <c r="K597" s="242"/>
      <c r="L597" s="259"/>
      <c r="M597" s="259"/>
      <c r="N597" s="261" t="s">
        <v>784</v>
      </c>
      <c r="O597" s="242"/>
      <c r="P597" s="242"/>
      <c r="Q597" s="249"/>
      <c r="R597" s="242"/>
      <c r="S597" s="250"/>
      <c r="T597" s="242"/>
      <c r="U597" s="242"/>
      <c r="V597" s="242"/>
      <c r="W597" s="242"/>
      <c r="X597" s="251"/>
      <c r="Y597" s="242"/>
      <c r="Z597" s="242"/>
      <c r="AA597" s="242"/>
      <c r="AB597" s="242"/>
      <c r="AC597" s="242"/>
      <c r="AD597" s="242"/>
      <c r="AE597" s="242"/>
      <c r="AF597" s="242"/>
      <c r="AG597" s="246"/>
      <c r="AH597" s="246"/>
      <c r="AI597" s="246"/>
      <c r="AJ597" s="246"/>
      <c r="AK597" s="246"/>
      <c r="AL597" s="246"/>
      <c r="AM597" s="246"/>
      <c r="AN597" s="246"/>
      <c r="AO597" s="246"/>
      <c r="AP597" s="246"/>
      <c r="AQ597" s="246"/>
      <c r="AR597" s="246"/>
      <c r="AS597" s="246"/>
      <c r="AT597" s="246"/>
      <c r="AU597" s="242"/>
      <c r="AV597" s="242"/>
      <c r="AW597" s="242"/>
      <c r="AX597" s="242"/>
      <c r="AY597" s="242"/>
      <c r="AZ597" s="242"/>
      <c r="BA597" s="242"/>
      <c r="BB597" s="242"/>
      <c r="BC597" s="242"/>
      <c r="BD597" s="242"/>
      <c r="BE597" s="242"/>
      <c r="BF597" s="242"/>
      <c r="BG597" s="242"/>
      <c r="BH597" s="242"/>
      <c r="BI597" s="242"/>
      <c r="BJ597" s="242"/>
      <c r="BK597" s="242"/>
      <c r="BL597" s="242"/>
      <c r="BM597" s="242"/>
      <c r="BN597" s="242"/>
      <c r="BO597" s="242"/>
      <c r="BP597" s="242"/>
      <c r="BQ597" s="242"/>
      <c r="BR597" s="242"/>
      <c r="BS597" s="242"/>
      <c r="BT597" s="242"/>
      <c r="BU597" s="242"/>
      <c r="BV597" s="242"/>
      <c r="BW597" s="242"/>
      <c r="BX597" s="242"/>
      <c r="BY597" s="242"/>
      <c r="BZ597" s="242"/>
      <c r="CA597" s="242"/>
      <c r="CB597" s="242"/>
      <c r="CC597" s="242"/>
      <c r="CD597" s="242"/>
      <c r="CE597" s="242"/>
      <c r="CF597" s="242"/>
      <c r="CG597" s="242"/>
      <c r="CH597" s="242"/>
      <c r="CI597" s="242"/>
      <c r="CJ597" s="242"/>
      <c r="CK597" s="242"/>
      <c r="CL597" s="242"/>
      <c r="CM597" s="242"/>
      <c r="CN597" s="242"/>
      <c r="CO597" s="242"/>
      <c r="CP597" s="242"/>
      <c r="CQ597" s="242"/>
      <c r="CR597" s="242"/>
      <c r="CS597" s="242"/>
      <c r="CT597" s="242"/>
      <c r="CU597" s="242"/>
      <c r="CV597" s="242"/>
      <c r="CW597" s="242"/>
      <c r="CX597" s="242"/>
      <c r="CY597" s="242"/>
      <c r="CZ597" s="242"/>
      <c r="DA597" s="242"/>
      <c r="DB597" s="242"/>
      <c r="DC597" s="242"/>
      <c r="DD597" s="242"/>
      <c r="DE597" s="242"/>
      <c r="DF597" s="242"/>
      <c r="DG597" s="242"/>
      <c r="DH597" s="242"/>
      <c r="DI597" s="242"/>
      <c r="DJ597" s="242"/>
      <c r="DK597" s="242"/>
      <c r="DL597" s="242"/>
      <c r="DM597" s="242"/>
      <c r="DN597" s="242"/>
    </row>
    <row r="598" spans="1:118" s="218" customFormat="1" ht="24">
      <c r="A598" s="224"/>
      <c r="B598" s="225"/>
      <c r="C598" s="225"/>
      <c r="D598" s="226"/>
      <c r="E598" s="226"/>
      <c r="F598" s="242"/>
      <c r="G598" s="242"/>
      <c r="H598" s="242"/>
      <c r="I598" s="242"/>
      <c r="J598" s="242"/>
      <c r="K598" s="242"/>
      <c r="L598" s="259"/>
      <c r="M598" s="259"/>
      <c r="N598" s="261" t="s">
        <v>796</v>
      </c>
      <c r="O598" s="242"/>
      <c r="P598" s="242"/>
      <c r="Q598" s="249"/>
      <c r="R598" s="242"/>
      <c r="S598" s="250"/>
      <c r="T598" s="242"/>
      <c r="U598" s="242"/>
      <c r="V598" s="242"/>
      <c r="W598" s="242"/>
      <c r="X598" s="251"/>
      <c r="Y598" s="242"/>
      <c r="Z598" s="242"/>
      <c r="AA598" s="242"/>
      <c r="AB598" s="242"/>
      <c r="AC598" s="242"/>
      <c r="AD598" s="242"/>
      <c r="AE598" s="242"/>
      <c r="AF598" s="242"/>
      <c r="AG598" s="246"/>
      <c r="AH598" s="246"/>
      <c r="AI598" s="246"/>
      <c r="AJ598" s="246"/>
      <c r="AK598" s="246"/>
      <c r="AL598" s="246"/>
      <c r="AM598" s="246"/>
      <c r="AN598" s="246"/>
      <c r="AO598" s="246"/>
      <c r="AP598" s="246"/>
      <c r="AQ598" s="246"/>
      <c r="AR598" s="246"/>
      <c r="AS598" s="246"/>
      <c r="AT598" s="246"/>
      <c r="AU598" s="242"/>
      <c r="AV598" s="242"/>
      <c r="AW598" s="242"/>
      <c r="AX598" s="242"/>
      <c r="AY598" s="242"/>
      <c r="AZ598" s="242"/>
      <c r="BA598" s="242"/>
      <c r="BB598" s="242"/>
      <c r="BC598" s="242"/>
      <c r="BD598" s="242"/>
      <c r="BE598" s="242"/>
      <c r="BF598" s="242"/>
      <c r="BG598" s="242"/>
      <c r="BH598" s="242"/>
      <c r="BI598" s="242"/>
      <c r="BJ598" s="242"/>
      <c r="BK598" s="242"/>
      <c r="BL598" s="242"/>
      <c r="BM598" s="242"/>
      <c r="BN598" s="242"/>
      <c r="BO598" s="242"/>
      <c r="BP598" s="242"/>
      <c r="BQ598" s="242"/>
      <c r="BR598" s="242"/>
      <c r="BS598" s="242"/>
      <c r="BT598" s="242"/>
      <c r="BU598" s="242"/>
      <c r="BV598" s="242"/>
      <c r="BW598" s="242"/>
      <c r="BX598" s="242"/>
      <c r="BY598" s="242"/>
      <c r="BZ598" s="242"/>
      <c r="CA598" s="242"/>
      <c r="CB598" s="242"/>
      <c r="CC598" s="242"/>
      <c r="CD598" s="242"/>
      <c r="CE598" s="242"/>
      <c r="CF598" s="242"/>
      <c r="CG598" s="242"/>
      <c r="CH598" s="242"/>
      <c r="CI598" s="242"/>
      <c r="CJ598" s="242"/>
      <c r="CK598" s="242"/>
      <c r="CL598" s="242"/>
      <c r="CM598" s="242"/>
      <c r="CN598" s="242"/>
      <c r="CO598" s="242"/>
      <c r="CP598" s="242"/>
      <c r="CQ598" s="242"/>
      <c r="CR598" s="242"/>
      <c r="CS598" s="242"/>
      <c r="CT598" s="242"/>
      <c r="CU598" s="242"/>
      <c r="CV598" s="242"/>
      <c r="CW598" s="242"/>
      <c r="CX598" s="242"/>
      <c r="CY598" s="242"/>
      <c r="CZ598" s="242"/>
      <c r="DA598" s="242"/>
      <c r="DB598" s="242"/>
      <c r="DC598" s="242"/>
      <c r="DD598" s="242"/>
      <c r="DE598" s="242"/>
      <c r="DF598" s="242"/>
      <c r="DG598" s="242"/>
      <c r="DH598" s="242"/>
      <c r="DI598" s="242"/>
      <c r="DJ598" s="242"/>
      <c r="DK598" s="242"/>
      <c r="DL598" s="242"/>
      <c r="DM598" s="242"/>
      <c r="DN598" s="242"/>
    </row>
    <row r="599" spans="1:118" s="218" customFormat="1" ht="48">
      <c r="A599" s="224"/>
      <c r="B599" s="225"/>
      <c r="C599" s="225"/>
      <c r="D599" s="226"/>
      <c r="E599" s="226"/>
      <c r="F599" s="242"/>
      <c r="G599" s="242"/>
      <c r="H599" s="242"/>
      <c r="I599" s="242"/>
      <c r="J599" s="242"/>
      <c r="K599" s="242"/>
      <c r="L599" s="262"/>
      <c r="M599" s="262"/>
      <c r="N599" s="261" t="s">
        <v>838</v>
      </c>
      <c r="O599" s="242"/>
      <c r="P599" s="242"/>
      <c r="Q599" s="249"/>
      <c r="R599" s="242"/>
      <c r="S599" s="250"/>
      <c r="T599" s="242"/>
      <c r="U599" s="242"/>
      <c r="V599" s="242"/>
      <c r="W599" s="242"/>
      <c r="X599" s="251"/>
      <c r="Y599" s="242"/>
      <c r="Z599" s="242"/>
      <c r="AA599" s="242"/>
      <c r="AB599" s="242"/>
      <c r="AC599" s="242"/>
      <c r="AD599" s="242"/>
      <c r="AE599" s="242"/>
      <c r="AF599" s="242"/>
      <c r="AG599" s="246"/>
      <c r="AH599" s="246"/>
      <c r="AI599" s="246"/>
      <c r="AJ599" s="246"/>
      <c r="AK599" s="246"/>
      <c r="AL599" s="246"/>
      <c r="AM599" s="246"/>
      <c r="AN599" s="246"/>
      <c r="AO599" s="246"/>
      <c r="AP599" s="246"/>
      <c r="AQ599" s="246"/>
      <c r="AR599" s="246"/>
      <c r="AS599" s="246"/>
      <c r="AT599" s="246"/>
      <c r="AU599" s="242"/>
      <c r="AV599" s="242"/>
      <c r="AW599" s="242"/>
      <c r="AX599" s="242"/>
      <c r="AY599" s="242"/>
      <c r="AZ599" s="242"/>
      <c r="BA599" s="242"/>
      <c r="BB599" s="242"/>
      <c r="BC599" s="242"/>
      <c r="BD599" s="242"/>
      <c r="BE599" s="242"/>
      <c r="BF599" s="242"/>
      <c r="BG599" s="242"/>
      <c r="BH599" s="242"/>
      <c r="BI599" s="242"/>
      <c r="BJ599" s="242"/>
      <c r="BK599" s="242"/>
      <c r="BL599" s="242"/>
      <c r="BM599" s="242"/>
      <c r="BN599" s="242"/>
      <c r="BO599" s="242"/>
      <c r="BP599" s="242"/>
      <c r="BQ599" s="242"/>
      <c r="BR599" s="242"/>
      <c r="BS599" s="242"/>
      <c r="BT599" s="242"/>
      <c r="BU599" s="242"/>
      <c r="BV599" s="242"/>
      <c r="BW599" s="242"/>
      <c r="BX599" s="242"/>
      <c r="BY599" s="242"/>
      <c r="BZ599" s="242"/>
      <c r="CA599" s="242"/>
      <c r="CB599" s="242"/>
      <c r="CC599" s="242"/>
      <c r="CD599" s="242"/>
      <c r="CE599" s="242"/>
      <c r="CF599" s="242"/>
      <c r="CG599" s="242"/>
      <c r="CH599" s="242"/>
      <c r="CI599" s="242"/>
      <c r="CJ599" s="242"/>
      <c r="CK599" s="242"/>
      <c r="CL599" s="242"/>
      <c r="CM599" s="242"/>
      <c r="CN599" s="242"/>
      <c r="CO599" s="242"/>
      <c r="CP599" s="242"/>
      <c r="CQ599" s="242"/>
      <c r="CR599" s="242"/>
      <c r="CS599" s="242"/>
      <c r="CT599" s="242"/>
      <c r="CU599" s="242"/>
      <c r="CV599" s="242"/>
      <c r="CW599" s="242"/>
      <c r="CX599" s="242"/>
      <c r="CY599" s="242"/>
      <c r="CZ599" s="242"/>
      <c r="DA599" s="242"/>
      <c r="DB599" s="242"/>
      <c r="DC599" s="242"/>
      <c r="DD599" s="242"/>
      <c r="DE599" s="242"/>
      <c r="DF599" s="242"/>
      <c r="DG599" s="242"/>
      <c r="DH599" s="242"/>
      <c r="DI599" s="242"/>
      <c r="DJ599" s="242"/>
      <c r="DK599" s="242"/>
      <c r="DL599" s="242"/>
      <c r="DM599" s="242"/>
      <c r="DN599" s="242"/>
    </row>
    <row r="600" spans="1:118" s="218" customFormat="1" ht="12">
      <c r="A600" s="224"/>
      <c r="B600" s="225"/>
      <c r="C600" s="225"/>
      <c r="D600" s="226"/>
      <c r="E600" s="226"/>
      <c r="F600" s="242"/>
      <c r="G600" s="242"/>
      <c r="H600" s="242"/>
      <c r="I600" s="242"/>
      <c r="J600" s="242"/>
      <c r="K600" s="242"/>
      <c r="L600" s="240"/>
      <c r="M600" s="240"/>
      <c r="N600" s="261" t="s">
        <v>781</v>
      </c>
      <c r="O600" s="242"/>
      <c r="P600" s="242"/>
      <c r="Q600" s="249"/>
      <c r="R600" s="242"/>
      <c r="S600" s="250"/>
      <c r="T600" s="242"/>
      <c r="U600" s="242"/>
      <c r="V600" s="242"/>
      <c r="W600" s="242"/>
      <c r="X600" s="251"/>
      <c r="Y600" s="242"/>
      <c r="Z600" s="242"/>
      <c r="AA600" s="242"/>
      <c r="AB600" s="242"/>
      <c r="AC600" s="242"/>
      <c r="AD600" s="242"/>
      <c r="AE600" s="242"/>
      <c r="AF600" s="242"/>
      <c r="AG600" s="246"/>
      <c r="AH600" s="246"/>
      <c r="AI600" s="246"/>
      <c r="AJ600" s="246"/>
      <c r="AK600" s="246"/>
      <c r="AL600" s="246"/>
      <c r="AM600" s="246"/>
      <c r="AN600" s="246"/>
      <c r="AO600" s="246"/>
      <c r="AP600" s="246"/>
      <c r="AQ600" s="246"/>
      <c r="AR600" s="246"/>
      <c r="AS600" s="246"/>
      <c r="AT600" s="246"/>
      <c r="AU600" s="242"/>
      <c r="AV600" s="242"/>
      <c r="AW600" s="242"/>
      <c r="AX600" s="242"/>
      <c r="AY600" s="242"/>
      <c r="AZ600" s="242"/>
      <c r="BA600" s="242"/>
      <c r="BB600" s="242"/>
      <c r="BC600" s="242"/>
      <c r="BD600" s="242"/>
      <c r="BE600" s="242"/>
      <c r="BF600" s="242"/>
      <c r="BG600" s="242"/>
      <c r="BH600" s="242"/>
      <c r="BI600" s="242"/>
      <c r="BJ600" s="242"/>
      <c r="BK600" s="242"/>
      <c r="BL600" s="242"/>
      <c r="BM600" s="242"/>
      <c r="BN600" s="242"/>
      <c r="BO600" s="242"/>
      <c r="BP600" s="242"/>
      <c r="BQ600" s="242"/>
      <c r="BR600" s="242"/>
      <c r="BS600" s="242"/>
      <c r="BT600" s="242"/>
      <c r="BU600" s="242"/>
      <c r="BV600" s="242"/>
      <c r="BW600" s="242"/>
      <c r="BX600" s="242"/>
      <c r="BY600" s="242"/>
      <c r="BZ600" s="242"/>
      <c r="CA600" s="242"/>
      <c r="CB600" s="242"/>
      <c r="CC600" s="242"/>
      <c r="CD600" s="242"/>
      <c r="CE600" s="242"/>
      <c r="CF600" s="242"/>
      <c r="CG600" s="242"/>
      <c r="CH600" s="242"/>
      <c r="CI600" s="242"/>
      <c r="CJ600" s="242"/>
      <c r="CK600" s="242"/>
      <c r="CL600" s="242"/>
      <c r="CM600" s="242"/>
      <c r="CN600" s="242"/>
      <c r="CO600" s="242"/>
      <c r="CP600" s="242"/>
      <c r="CQ600" s="242"/>
      <c r="CR600" s="242"/>
      <c r="CS600" s="242"/>
      <c r="CT600" s="242"/>
      <c r="CU600" s="242"/>
      <c r="CV600" s="242"/>
      <c r="CW600" s="242"/>
      <c r="CX600" s="242"/>
      <c r="CY600" s="242"/>
      <c r="CZ600" s="242"/>
      <c r="DA600" s="242"/>
      <c r="DB600" s="242"/>
      <c r="DC600" s="242"/>
      <c r="DD600" s="242"/>
      <c r="DE600" s="242"/>
      <c r="DF600" s="242"/>
      <c r="DG600" s="242"/>
      <c r="DH600" s="242"/>
      <c r="DI600" s="242"/>
      <c r="DJ600" s="242"/>
      <c r="DK600" s="242"/>
      <c r="DL600" s="242"/>
      <c r="DM600" s="242"/>
      <c r="DN600" s="242"/>
    </row>
    <row r="601" spans="1:118" s="218" customFormat="1" ht="36">
      <c r="A601" s="224"/>
      <c r="B601" s="225"/>
      <c r="C601" s="225"/>
      <c r="D601" s="226"/>
      <c r="E601" s="226"/>
      <c r="F601" s="242"/>
      <c r="G601" s="242"/>
      <c r="H601" s="242"/>
      <c r="I601" s="242"/>
      <c r="J601" s="242"/>
      <c r="K601" s="242"/>
      <c r="L601" s="263"/>
      <c r="M601" s="263"/>
      <c r="N601" s="261" t="s">
        <v>839</v>
      </c>
      <c r="O601" s="242"/>
      <c r="P601" s="242"/>
      <c r="Q601" s="249"/>
      <c r="R601" s="242"/>
      <c r="S601" s="250"/>
      <c r="T601" s="242"/>
      <c r="U601" s="242"/>
      <c r="V601" s="242"/>
      <c r="W601" s="242"/>
      <c r="X601" s="251"/>
      <c r="Y601" s="242"/>
      <c r="Z601" s="242"/>
      <c r="AA601" s="242"/>
      <c r="AB601" s="242"/>
      <c r="AC601" s="242"/>
      <c r="AD601" s="242"/>
      <c r="AE601" s="242"/>
      <c r="AF601" s="242"/>
      <c r="AG601" s="246"/>
      <c r="AH601" s="246"/>
      <c r="AI601" s="246"/>
      <c r="AJ601" s="246"/>
      <c r="AK601" s="246"/>
      <c r="AL601" s="246"/>
      <c r="AM601" s="246"/>
      <c r="AN601" s="246"/>
      <c r="AO601" s="246"/>
      <c r="AP601" s="246"/>
      <c r="AQ601" s="246"/>
      <c r="AR601" s="246"/>
      <c r="AS601" s="246"/>
      <c r="AT601" s="246"/>
      <c r="AU601" s="242"/>
      <c r="AV601" s="242"/>
      <c r="AW601" s="242"/>
      <c r="AX601" s="242"/>
      <c r="AY601" s="242"/>
      <c r="AZ601" s="242"/>
      <c r="BA601" s="242"/>
      <c r="BB601" s="242"/>
      <c r="BC601" s="242"/>
      <c r="BD601" s="242"/>
      <c r="BE601" s="242"/>
      <c r="BF601" s="242"/>
      <c r="BG601" s="242"/>
      <c r="BH601" s="242"/>
      <c r="BI601" s="242"/>
      <c r="BJ601" s="242"/>
      <c r="BK601" s="242"/>
      <c r="BL601" s="242"/>
      <c r="BM601" s="242"/>
      <c r="BN601" s="242"/>
      <c r="BO601" s="242"/>
      <c r="BP601" s="242"/>
      <c r="BQ601" s="242"/>
      <c r="BR601" s="242"/>
      <c r="BS601" s="242"/>
      <c r="BT601" s="242"/>
      <c r="BU601" s="242"/>
      <c r="BV601" s="242"/>
      <c r="BW601" s="242"/>
      <c r="BX601" s="242"/>
      <c r="BY601" s="242"/>
      <c r="BZ601" s="242"/>
      <c r="CA601" s="242"/>
      <c r="CB601" s="242"/>
      <c r="CC601" s="242"/>
      <c r="CD601" s="242"/>
      <c r="CE601" s="242"/>
      <c r="CF601" s="242"/>
      <c r="CG601" s="242"/>
      <c r="CH601" s="242"/>
      <c r="CI601" s="242"/>
      <c r="CJ601" s="242"/>
      <c r="CK601" s="242"/>
      <c r="CL601" s="242"/>
      <c r="CM601" s="242"/>
      <c r="CN601" s="242"/>
      <c r="CO601" s="242"/>
      <c r="CP601" s="242"/>
      <c r="CQ601" s="242"/>
      <c r="CR601" s="242"/>
      <c r="CS601" s="242"/>
      <c r="CT601" s="242"/>
      <c r="CU601" s="242"/>
      <c r="CV601" s="242"/>
      <c r="CW601" s="242"/>
      <c r="CX601" s="242"/>
      <c r="CY601" s="242"/>
      <c r="CZ601" s="242"/>
      <c r="DA601" s="242"/>
      <c r="DB601" s="242"/>
      <c r="DC601" s="242"/>
      <c r="DD601" s="242"/>
      <c r="DE601" s="242"/>
      <c r="DF601" s="242"/>
      <c r="DG601" s="242"/>
      <c r="DH601" s="242"/>
      <c r="DI601" s="242"/>
      <c r="DJ601" s="242"/>
      <c r="DK601" s="242"/>
      <c r="DL601" s="242"/>
      <c r="DM601" s="242"/>
      <c r="DN601" s="242"/>
    </row>
    <row r="602" spans="1:118" s="218" customFormat="1" ht="12">
      <c r="A602" s="224"/>
      <c r="B602" s="225"/>
      <c r="C602" s="225"/>
      <c r="D602" s="226"/>
      <c r="E602" s="226"/>
      <c r="F602" s="242"/>
      <c r="G602" s="242"/>
      <c r="H602" s="242"/>
      <c r="I602" s="242"/>
      <c r="J602" s="242"/>
      <c r="K602" s="242"/>
      <c r="L602" s="263"/>
      <c r="M602" s="263"/>
      <c r="N602" s="261" t="s">
        <v>840</v>
      </c>
      <c r="O602" s="242"/>
      <c r="P602" s="242"/>
      <c r="Q602" s="249"/>
      <c r="R602" s="242"/>
      <c r="S602" s="250"/>
      <c r="T602" s="242"/>
      <c r="U602" s="242"/>
      <c r="V602" s="242"/>
      <c r="W602" s="242"/>
      <c r="X602" s="251"/>
      <c r="Y602" s="242"/>
      <c r="Z602" s="242"/>
      <c r="AA602" s="242"/>
      <c r="AB602" s="242"/>
      <c r="AC602" s="242"/>
      <c r="AD602" s="242"/>
      <c r="AE602" s="242"/>
      <c r="AF602" s="242"/>
      <c r="AG602" s="246"/>
      <c r="AH602" s="246"/>
      <c r="AI602" s="246"/>
      <c r="AJ602" s="246"/>
      <c r="AK602" s="246"/>
      <c r="AL602" s="246"/>
      <c r="AM602" s="246"/>
      <c r="AN602" s="246"/>
      <c r="AO602" s="246"/>
      <c r="AP602" s="246"/>
      <c r="AQ602" s="246"/>
      <c r="AR602" s="246"/>
      <c r="AS602" s="246"/>
      <c r="AT602" s="246"/>
      <c r="AU602" s="242"/>
      <c r="AV602" s="242"/>
      <c r="AW602" s="242"/>
      <c r="AX602" s="242"/>
      <c r="AY602" s="242"/>
      <c r="AZ602" s="242"/>
      <c r="BA602" s="242"/>
      <c r="BB602" s="242"/>
      <c r="BC602" s="242"/>
      <c r="BD602" s="242"/>
      <c r="BE602" s="242"/>
      <c r="BF602" s="242"/>
      <c r="BG602" s="242"/>
      <c r="BH602" s="242"/>
      <c r="BI602" s="242"/>
      <c r="BJ602" s="242"/>
      <c r="BK602" s="242"/>
      <c r="BL602" s="242"/>
      <c r="BM602" s="242"/>
      <c r="BN602" s="242"/>
      <c r="BO602" s="242"/>
      <c r="BP602" s="242"/>
      <c r="BQ602" s="242"/>
      <c r="BR602" s="242"/>
      <c r="BS602" s="242"/>
      <c r="BT602" s="242"/>
      <c r="BU602" s="242"/>
      <c r="BV602" s="242"/>
      <c r="BW602" s="242"/>
      <c r="BX602" s="242"/>
      <c r="BY602" s="242"/>
      <c r="BZ602" s="242"/>
      <c r="CA602" s="242"/>
      <c r="CB602" s="242"/>
      <c r="CC602" s="242"/>
      <c r="CD602" s="242"/>
      <c r="CE602" s="242"/>
      <c r="CF602" s="242"/>
      <c r="CG602" s="242"/>
      <c r="CH602" s="242"/>
      <c r="CI602" s="242"/>
      <c r="CJ602" s="242"/>
      <c r="CK602" s="242"/>
      <c r="CL602" s="242"/>
      <c r="CM602" s="242"/>
      <c r="CN602" s="242"/>
      <c r="CO602" s="242"/>
      <c r="CP602" s="242"/>
      <c r="CQ602" s="242"/>
      <c r="CR602" s="242"/>
      <c r="CS602" s="242"/>
      <c r="CT602" s="242"/>
      <c r="CU602" s="242"/>
      <c r="CV602" s="242"/>
      <c r="CW602" s="242"/>
      <c r="CX602" s="242"/>
      <c r="CY602" s="242"/>
      <c r="CZ602" s="242"/>
      <c r="DA602" s="242"/>
      <c r="DB602" s="242"/>
      <c r="DC602" s="242"/>
      <c r="DD602" s="242"/>
      <c r="DE602" s="242"/>
      <c r="DF602" s="242"/>
      <c r="DG602" s="242"/>
      <c r="DH602" s="242"/>
      <c r="DI602" s="242"/>
      <c r="DJ602" s="242"/>
      <c r="DK602" s="242"/>
      <c r="DL602" s="242"/>
      <c r="DM602" s="242"/>
      <c r="DN602" s="242"/>
    </row>
    <row r="603" spans="1:118" s="218" customFormat="1" ht="48">
      <c r="A603" s="224"/>
      <c r="B603" s="225"/>
      <c r="C603" s="225"/>
      <c r="D603" s="226"/>
      <c r="E603" s="226"/>
      <c r="F603" s="242"/>
      <c r="G603" s="242"/>
      <c r="H603" s="242"/>
      <c r="I603" s="242"/>
      <c r="J603" s="242"/>
      <c r="K603" s="242"/>
      <c r="L603" s="263"/>
      <c r="M603" s="263"/>
      <c r="N603" s="261" t="s">
        <v>841</v>
      </c>
      <c r="O603" s="242"/>
      <c r="P603" s="242"/>
      <c r="Q603" s="249"/>
      <c r="R603" s="242"/>
      <c r="S603" s="250"/>
      <c r="T603" s="242"/>
      <c r="U603" s="242"/>
      <c r="V603" s="242"/>
      <c r="W603" s="242"/>
      <c r="X603" s="251"/>
      <c r="Y603" s="242"/>
      <c r="Z603" s="242"/>
      <c r="AA603" s="242"/>
      <c r="AB603" s="242"/>
      <c r="AC603" s="242"/>
      <c r="AD603" s="242"/>
      <c r="AE603" s="242"/>
      <c r="AF603" s="242"/>
      <c r="AG603" s="246"/>
      <c r="AH603" s="246"/>
      <c r="AI603" s="246"/>
      <c r="AJ603" s="246"/>
      <c r="AK603" s="246"/>
      <c r="AL603" s="246"/>
      <c r="AM603" s="246"/>
      <c r="AN603" s="246"/>
      <c r="AO603" s="246"/>
      <c r="AP603" s="246"/>
      <c r="AQ603" s="246"/>
      <c r="AR603" s="246"/>
      <c r="AS603" s="246"/>
      <c r="AT603" s="246"/>
      <c r="AU603" s="242"/>
      <c r="AV603" s="242"/>
      <c r="AW603" s="242"/>
      <c r="AX603" s="242"/>
      <c r="AY603" s="242"/>
      <c r="AZ603" s="242"/>
      <c r="BA603" s="242"/>
      <c r="BB603" s="242"/>
      <c r="BC603" s="242"/>
      <c r="BD603" s="242"/>
      <c r="BE603" s="242"/>
      <c r="BF603" s="242"/>
      <c r="BG603" s="242"/>
      <c r="BH603" s="242"/>
      <c r="BI603" s="242"/>
      <c r="BJ603" s="242"/>
      <c r="BK603" s="242"/>
      <c r="BL603" s="242"/>
      <c r="BM603" s="242"/>
      <c r="BN603" s="242"/>
      <c r="BO603" s="242"/>
      <c r="BP603" s="242"/>
      <c r="BQ603" s="242"/>
      <c r="BR603" s="242"/>
      <c r="BS603" s="242"/>
      <c r="BT603" s="242"/>
      <c r="BU603" s="242"/>
      <c r="BV603" s="242"/>
      <c r="BW603" s="242"/>
      <c r="BX603" s="242"/>
      <c r="BY603" s="242"/>
      <c r="BZ603" s="242"/>
      <c r="CA603" s="242"/>
      <c r="CB603" s="242"/>
      <c r="CC603" s="242"/>
      <c r="CD603" s="242"/>
      <c r="CE603" s="242"/>
      <c r="CF603" s="242"/>
      <c r="CG603" s="242"/>
      <c r="CH603" s="242"/>
      <c r="CI603" s="242"/>
      <c r="CJ603" s="242"/>
      <c r="CK603" s="242"/>
      <c r="CL603" s="242"/>
      <c r="CM603" s="242"/>
      <c r="CN603" s="242"/>
      <c r="CO603" s="242"/>
      <c r="CP603" s="242"/>
      <c r="CQ603" s="242"/>
      <c r="CR603" s="242"/>
      <c r="CS603" s="242"/>
      <c r="CT603" s="242"/>
      <c r="CU603" s="242"/>
      <c r="CV603" s="242"/>
      <c r="CW603" s="242"/>
      <c r="CX603" s="242"/>
      <c r="CY603" s="242"/>
      <c r="CZ603" s="242"/>
      <c r="DA603" s="242"/>
      <c r="DB603" s="242"/>
      <c r="DC603" s="242"/>
      <c r="DD603" s="242"/>
      <c r="DE603" s="242"/>
      <c r="DF603" s="242"/>
      <c r="DG603" s="242"/>
      <c r="DH603" s="242"/>
      <c r="DI603" s="242"/>
      <c r="DJ603" s="242"/>
      <c r="DK603" s="242"/>
      <c r="DL603" s="242"/>
      <c r="DM603" s="242"/>
      <c r="DN603" s="242"/>
    </row>
    <row r="604" spans="1:118" s="218" customFormat="1" ht="24">
      <c r="A604" s="224"/>
      <c r="B604" s="225"/>
      <c r="C604" s="225"/>
      <c r="D604" s="226"/>
      <c r="E604" s="226"/>
      <c r="F604" s="242"/>
      <c r="G604" s="242"/>
      <c r="H604" s="242"/>
      <c r="I604" s="242"/>
      <c r="J604" s="242"/>
      <c r="K604" s="242"/>
      <c r="L604" s="263"/>
      <c r="M604" s="263"/>
      <c r="N604" s="261" t="s">
        <v>842</v>
      </c>
      <c r="O604" s="242"/>
      <c r="P604" s="242"/>
      <c r="Q604" s="249"/>
      <c r="R604" s="242"/>
      <c r="S604" s="250"/>
      <c r="T604" s="242"/>
      <c r="U604" s="242"/>
      <c r="V604" s="242"/>
      <c r="W604" s="242"/>
      <c r="X604" s="251"/>
      <c r="Y604" s="242"/>
      <c r="Z604" s="242"/>
      <c r="AA604" s="242"/>
      <c r="AB604" s="242"/>
      <c r="AC604" s="242"/>
      <c r="AD604" s="242"/>
      <c r="AE604" s="242"/>
      <c r="AF604" s="242"/>
      <c r="AG604" s="246"/>
      <c r="AH604" s="246"/>
      <c r="AI604" s="246"/>
      <c r="AJ604" s="246"/>
      <c r="AK604" s="246"/>
      <c r="AL604" s="246"/>
      <c r="AM604" s="246"/>
      <c r="AN604" s="246"/>
      <c r="AO604" s="246"/>
      <c r="AP604" s="246"/>
      <c r="AQ604" s="246"/>
      <c r="AR604" s="246"/>
      <c r="AS604" s="246"/>
      <c r="AT604" s="246"/>
      <c r="AU604" s="242"/>
      <c r="AV604" s="242"/>
      <c r="AW604" s="242"/>
      <c r="AX604" s="242"/>
      <c r="AY604" s="242"/>
      <c r="AZ604" s="242"/>
      <c r="BA604" s="242"/>
      <c r="BB604" s="242"/>
      <c r="BC604" s="242"/>
      <c r="BD604" s="242"/>
      <c r="BE604" s="242"/>
      <c r="BF604" s="242"/>
      <c r="BG604" s="242"/>
      <c r="BH604" s="242"/>
      <c r="BI604" s="242"/>
      <c r="BJ604" s="242"/>
      <c r="BK604" s="242"/>
      <c r="BL604" s="242"/>
      <c r="BM604" s="242"/>
      <c r="BN604" s="242"/>
      <c r="BO604" s="242"/>
      <c r="BP604" s="242"/>
      <c r="BQ604" s="242"/>
      <c r="BR604" s="242"/>
      <c r="BS604" s="242"/>
      <c r="BT604" s="242"/>
      <c r="BU604" s="242"/>
      <c r="BV604" s="242"/>
      <c r="BW604" s="242"/>
      <c r="BX604" s="242"/>
      <c r="BY604" s="242"/>
      <c r="BZ604" s="242"/>
      <c r="CA604" s="242"/>
      <c r="CB604" s="242"/>
      <c r="CC604" s="242"/>
      <c r="CD604" s="242"/>
      <c r="CE604" s="242"/>
      <c r="CF604" s="242"/>
      <c r="CG604" s="242"/>
      <c r="CH604" s="242"/>
      <c r="CI604" s="242"/>
      <c r="CJ604" s="242"/>
      <c r="CK604" s="242"/>
      <c r="CL604" s="242"/>
      <c r="CM604" s="242"/>
      <c r="CN604" s="242"/>
      <c r="CO604" s="242"/>
      <c r="CP604" s="242"/>
      <c r="CQ604" s="242"/>
      <c r="CR604" s="242"/>
      <c r="CS604" s="242"/>
      <c r="CT604" s="242"/>
      <c r="CU604" s="242"/>
      <c r="CV604" s="242"/>
      <c r="CW604" s="242"/>
      <c r="CX604" s="242"/>
      <c r="CY604" s="242"/>
      <c r="CZ604" s="242"/>
      <c r="DA604" s="242"/>
      <c r="DB604" s="242"/>
      <c r="DC604" s="242"/>
      <c r="DD604" s="242"/>
      <c r="DE604" s="242"/>
      <c r="DF604" s="242"/>
      <c r="DG604" s="242"/>
      <c r="DH604" s="242"/>
      <c r="DI604" s="242"/>
      <c r="DJ604" s="242"/>
      <c r="DK604" s="242"/>
      <c r="DL604" s="242"/>
      <c r="DM604" s="242"/>
      <c r="DN604" s="242"/>
    </row>
    <row r="605" spans="1:118" s="218" customFormat="1" ht="36">
      <c r="A605" s="224"/>
      <c r="B605" s="225"/>
      <c r="C605" s="225"/>
      <c r="D605" s="226"/>
      <c r="E605" s="226"/>
      <c r="F605" s="242"/>
      <c r="G605" s="242"/>
      <c r="H605" s="242"/>
      <c r="I605" s="242"/>
      <c r="J605" s="242"/>
      <c r="K605" s="242"/>
      <c r="L605" s="263"/>
      <c r="M605" s="263"/>
      <c r="N605" s="261" t="s">
        <v>843</v>
      </c>
      <c r="O605" s="242"/>
      <c r="P605" s="242"/>
      <c r="Q605" s="249"/>
      <c r="R605" s="242"/>
      <c r="S605" s="250"/>
      <c r="T605" s="242"/>
      <c r="U605" s="242"/>
      <c r="V605" s="242"/>
      <c r="W605" s="242"/>
      <c r="X605" s="251"/>
      <c r="Y605" s="242"/>
      <c r="Z605" s="242"/>
      <c r="AA605" s="242"/>
      <c r="AB605" s="242"/>
      <c r="AC605" s="242"/>
      <c r="AD605" s="242"/>
      <c r="AE605" s="242"/>
      <c r="AF605" s="242"/>
      <c r="AG605" s="246"/>
      <c r="AH605" s="246"/>
      <c r="AI605" s="246"/>
      <c r="AJ605" s="246"/>
      <c r="AK605" s="246"/>
      <c r="AL605" s="246"/>
      <c r="AM605" s="246"/>
      <c r="AN605" s="246"/>
      <c r="AO605" s="246"/>
      <c r="AP605" s="246"/>
      <c r="AQ605" s="246"/>
      <c r="AR605" s="246"/>
      <c r="AS605" s="246"/>
      <c r="AT605" s="246"/>
      <c r="AU605" s="242"/>
      <c r="AV605" s="242"/>
      <c r="AW605" s="242"/>
      <c r="AX605" s="242"/>
      <c r="AY605" s="242"/>
      <c r="AZ605" s="242"/>
      <c r="BA605" s="242"/>
      <c r="BB605" s="242"/>
      <c r="BC605" s="242"/>
      <c r="BD605" s="242"/>
      <c r="BE605" s="242"/>
      <c r="BF605" s="242"/>
      <c r="BG605" s="242"/>
      <c r="BH605" s="242"/>
      <c r="BI605" s="242"/>
      <c r="BJ605" s="242"/>
      <c r="BK605" s="242"/>
      <c r="BL605" s="242"/>
      <c r="BM605" s="242"/>
      <c r="BN605" s="242"/>
      <c r="BO605" s="242"/>
      <c r="BP605" s="242"/>
      <c r="BQ605" s="242"/>
      <c r="BR605" s="242"/>
      <c r="BS605" s="242"/>
      <c r="BT605" s="242"/>
      <c r="BU605" s="242"/>
      <c r="BV605" s="242"/>
      <c r="BW605" s="242"/>
      <c r="BX605" s="242"/>
      <c r="BY605" s="242"/>
      <c r="BZ605" s="242"/>
      <c r="CA605" s="242"/>
      <c r="CB605" s="242"/>
      <c r="CC605" s="242"/>
      <c r="CD605" s="242"/>
      <c r="CE605" s="242"/>
      <c r="CF605" s="242"/>
      <c r="CG605" s="242"/>
      <c r="CH605" s="242"/>
      <c r="CI605" s="242"/>
      <c r="CJ605" s="242"/>
      <c r="CK605" s="242"/>
      <c r="CL605" s="242"/>
      <c r="CM605" s="242"/>
      <c r="CN605" s="242"/>
      <c r="CO605" s="242"/>
      <c r="CP605" s="242"/>
      <c r="CQ605" s="242"/>
      <c r="CR605" s="242"/>
      <c r="CS605" s="242"/>
      <c r="CT605" s="242"/>
      <c r="CU605" s="242"/>
      <c r="CV605" s="242"/>
      <c r="CW605" s="242"/>
      <c r="CX605" s="242"/>
      <c r="CY605" s="242"/>
      <c r="CZ605" s="242"/>
      <c r="DA605" s="242"/>
      <c r="DB605" s="242"/>
      <c r="DC605" s="242"/>
      <c r="DD605" s="242"/>
      <c r="DE605" s="242"/>
      <c r="DF605" s="242"/>
      <c r="DG605" s="242"/>
      <c r="DH605" s="242"/>
      <c r="DI605" s="242"/>
      <c r="DJ605" s="242"/>
      <c r="DK605" s="242"/>
      <c r="DL605" s="242"/>
      <c r="DM605" s="242"/>
      <c r="DN605" s="242"/>
    </row>
    <row r="606" spans="1:118" s="218" customFormat="1" ht="36">
      <c r="A606" s="224"/>
      <c r="B606" s="225"/>
      <c r="C606" s="225"/>
      <c r="D606" s="226"/>
      <c r="E606" s="226"/>
      <c r="F606" s="242"/>
      <c r="G606" s="242"/>
      <c r="H606" s="242"/>
      <c r="I606" s="242"/>
      <c r="J606" s="242"/>
      <c r="K606" s="242"/>
      <c r="L606" s="263"/>
      <c r="M606" s="263"/>
      <c r="N606" s="261" t="s">
        <v>844</v>
      </c>
      <c r="O606" s="242"/>
      <c r="P606" s="242"/>
      <c r="Q606" s="249"/>
      <c r="R606" s="242"/>
      <c r="S606" s="250"/>
      <c r="T606" s="242"/>
      <c r="U606" s="242"/>
      <c r="V606" s="242"/>
      <c r="W606" s="242"/>
      <c r="X606" s="251"/>
      <c r="Y606" s="242"/>
      <c r="Z606" s="242"/>
      <c r="AA606" s="242"/>
      <c r="AB606" s="242"/>
      <c r="AC606" s="242"/>
      <c r="AD606" s="242"/>
      <c r="AE606" s="242"/>
      <c r="AF606" s="242"/>
      <c r="AG606" s="246"/>
      <c r="AH606" s="246"/>
      <c r="AI606" s="246"/>
      <c r="AJ606" s="246"/>
      <c r="AK606" s="246"/>
      <c r="AL606" s="246"/>
      <c r="AM606" s="246"/>
      <c r="AN606" s="246"/>
      <c r="AO606" s="246"/>
      <c r="AP606" s="246"/>
      <c r="AQ606" s="246"/>
      <c r="AR606" s="246"/>
      <c r="AS606" s="246"/>
      <c r="AT606" s="246"/>
      <c r="AU606" s="242"/>
      <c r="AV606" s="242"/>
      <c r="AW606" s="242"/>
      <c r="AX606" s="242"/>
      <c r="AY606" s="242"/>
      <c r="AZ606" s="242"/>
      <c r="BA606" s="242"/>
      <c r="BB606" s="242"/>
      <c r="BC606" s="242"/>
      <c r="BD606" s="242"/>
      <c r="BE606" s="242"/>
      <c r="BF606" s="242"/>
      <c r="BG606" s="242"/>
      <c r="BH606" s="242"/>
      <c r="BI606" s="242"/>
      <c r="BJ606" s="242"/>
      <c r="BK606" s="242"/>
      <c r="BL606" s="242"/>
      <c r="BM606" s="242"/>
      <c r="BN606" s="242"/>
      <c r="BO606" s="242"/>
      <c r="BP606" s="242"/>
      <c r="BQ606" s="242"/>
      <c r="BR606" s="242"/>
      <c r="BS606" s="242"/>
      <c r="BT606" s="242"/>
      <c r="BU606" s="242"/>
      <c r="BV606" s="242"/>
      <c r="BW606" s="242"/>
      <c r="BX606" s="242"/>
      <c r="BY606" s="242"/>
      <c r="BZ606" s="242"/>
      <c r="CA606" s="242"/>
      <c r="CB606" s="242"/>
      <c r="CC606" s="242"/>
      <c r="CD606" s="242"/>
      <c r="CE606" s="242"/>
      <c r="CF606" s="242"/>
      <c r="CG606" s="242"/>
      <c r="CH606" s="242"/>
      <c r="CI606" s="242"/>
      <c r="CJ606" s="242"/>
      <c r="CK606" s="242"/>
      <c r="CL606" s="242"/>
      <c r="CM606" s="242"/>
      <c r="CN606" s="242"/>
      <c r="CO606" s="242"/>
      <c r="CP606" s="242"/>
      <c r="CQ606" s="242"/>
      <c r="CR606" s="242"/>
      <c r="CS606" s="242"/>
      <c r="CT606" s="242"/>
      <c r="CU606" s="242"/>
      <c r="CV606" s="242"/>
      <c r="CW606" s="242"/>
      <c r="CX606" s="242"/>
      <c r="CY606" s="242"/>
      <c r="CZ606" s="242"/>
      <c r="DA606" s="242"/>
      <c r="DB606" s="242"/>
      <c r="DC606" s="242"/>
      <c r="DD606" s="242"/>
      <c r="DE606" s="242"/>
      <c r="DF606" s="242"/>
      <c r="DG606" s="242"/>
      <c r="DH606" s="242"/>
      <c r="DI606" s="242"/>
      <c r="DJ606" s="242"/>
      <c r="DK606" s="242"/>
      <c r="DL606" s="242"/>
      <c r="DM606" s="242"/>
      <c r="DN606" s="242"/>
    </row>
    <row r="607" spans="1:118" s="218" customFormat="1" ht="36">
      <c r="A607" s="224"/>
      <c r="B607" s="225"/>
      <c r="C607" s="225"/>
      <c r="D607" s="226"/>
      <c r="E607" s="226"/>
      <c r="F607" s="242"/>
      <c r="G607" s="242"/>
      <c r="H607" s="242"/>
      <c r="I607" s="242"/>
      <c r="J607" s="242"/>
      <c r="K607" s="242"/>
      <c r="L607" s="263"/>
      <c r="M607" s="263"/>
      <c r="N607" s="261" t="s">
        <v>795</v>
      </c>
      <c r="O607" s="242"/>
      <c r="P607" s="242"/>
      <c r="Q607" s="249"/>
      <c r="R607" s="242"/>
      <c r="S607" s="250"/>
      <c r="T607" s="242"/>
      <c r="U607" s="242"/>
      <c r="V607" s="242"/>
      <c r="W607" s="242"/>
      <c r="X607" s="251"/>
      <c r="Y607" s="242"/>
      <c r="Z607" s="242"/>
      <c r="AA607" s="242"/>
      <c r="AB607" s="242"/>
      <c r="AC607" s="242"/>
      <c r="AD607" s="242"/>
      <c r="AE607" s="242"/>
      <c r="AF607" s="242"/>
      <c r="AG607" s="246"/>
      <c r="AH607" s="246"/>
      <c r="AI607" s="246"/>
      <c r="AJ607" s="246"/>
      <c r="AK607" s="246"/>
      <c r="AL607" s="246"/>
      <c r="AM607" s="246"/>
      <c r="AN607" s="246"/>
      <c r="AO607" s="246"/>
      <c r="AP607" s="246"/>
      <c r="AQ607" s="246"/>
      <c r="AR607" s="246"/>
      <c r="AS607" s="246"/>
      <c r="AT607" s="246"/>
      <c r="AU607" s="242"/>
      <c r="AV607" s="242"/>
      <c r="AW607" s="242"/>
      <c r="AX607" s="242"/>
      <c r="AY607" s="242"/>
      <c r="AZ607" s="242"/>
      <c r="BA607" s="242"/>
      <c r="BB607" s="242"/>
      <c r="BC607" s="242"/>
      <c r="BD607" s="242"/>
      <c r="BE607" s="242"/>
      <c r="BF607" s="242"/>
      <c r="BG607" s="242"/>
      <c r="BH607" s="242"/>
      <c r="BI607" s="242"/>
      <c r="BJ607" s="242"/>
      <c r="BK607" s="242"/>
      <c r="BL607" s="242"/>
      <c r="BM607" s="242"/>
      <c r="BN607" s="242"/>
      <c r="BO607" s="242"/>
      <c r="BP607" s="242"/>
      <c r="BQ607" s="242"/>
      <c r="BR607" s="242"/>
      <c r="BS607" s="242"/>
      <c r="BT607" s="242"/>
      <c r="BU607" s="242"/>
      <c r="BV607" s="242"/>
      <c r="BW607" s="242"/>
      <c r="BX607" s="242"/>
      <c r="BY607" s="242"/>
      <c r="BZ607" s="242"/>
      <c r="CA607" s="242"/>
      <c r="CB607" s="242"/>
      <c r="CC607" s="242"/>
      <c r="CD607" s="242"/>
      <c r="CE607" s="242"/>
      <c r="CF607" s="242"/>
      <c r="CG607" s="242"/>
      <c r="CH607" s="242"/>
      <c r="CI607" s="242"/>
      <c r="CJ607" s="242"/>
      <c r="CK607" s="242"/>
      <c r="CL607" s="242"/>
      <c r="CM607" s="242"/>
      <c r="CN607" s="242"/>
      <c r="CO607" s="242"/>
      <c r="CP607" s="242"/>
      <c r="CQ607" s="242"/>
      <c r="CR607" s="242"/>
      <c r="CS607" s="242"/>
      <c r="CT607" s="242"/>
      <c r="CU607" s="242"/>
      <c r="CV607" s="242"/>
      <c r="CW607" s="242"/>
      <c r="CX607" s="242"/>
      <c r="CY607" s="242"/>
      <c r="CZ607" s="242"/>
      <c r="DA607" s="242"/>
      <c r="DB607" s="242"/>
      <c r="DC607" s="242"/>
      <c r="DD607" s="242"/>
      <c r="DE607" s="242"/>
      <c r="DF607" s="242"/>
      <c r="DG607" s="242"/>
      <c r="DH607" s="242"/>
      <c r="DI607" s="242"/>
      <c r="DJ607" s="242"/>
      <c r="DK607" s="242"/>
      <c r="DL607" s="242"/>
      <c r="DM607" s="242"/>
      <c r="DN607" s="242"/>
    </row>
    <row r="608" spans="1:118" s="218" customFormat="1" ht="12">
      <c r="A608" s="224"/>
      <c r="B608" s="225"/>
      <c r="C608" s="225"/>
      <c r="D608" s="226"/>
      <c r="E608" s="226"/>
      <c r="F608" s="242"/>
      <c r="G608" s="242"/>
      <c r="H608" s="242"/>
      <c r="I608" s="242"/>
      <c r="J608" s="242"/>
      <c r="K608" s="242"/>
      <c r="L608" s="263"/>
      <c r="M608" s="263"/>
      <c r="N608" s="261" t="s">
        <v>845</v>
      </c>
      <c r="O608" s="242"/>
      <c r="P608" s="242"/>
      <c r="Q608" s="249"/>
      <c r="R608" s="242"/>
      <c r="S608" s="250"/>
      <c r="T608" s="242"/>
      <c r="U608" s="242"/>
      <c r="V608" s="242"/>
      <c r="W608" s="242"/>
      <c r="X608" s="251"/>
      <c r="Y608" s="242"/>
      <c r="Z608" s="242"/>
      <c r="AA608" s="242"/>
      <c r="AB608" s="242"/>
      <c r="AC608" s="242"/>
      <c r="AD608" s="242"/>
      <c r="AE608" s="242"/>
      <c r="AF608" s="242"/>
      <c r="AG608" s="246"/>
      <c r="AH608" s="246"/>
      <c r="AI608" s="246"/>
      <c r="AJ608" s="246"/>
      <c r="AK608" s="246"/>
      <c r="AL608" s="246"/>
      <c r="AM608" s="246"/>
      <c r="AN608" s="246"/>
      <c r="AO608" s="246"/>
      <c r="AP608" s="246"/>
      <c r="AQ608" s="246"/>
      <c r="AR608" s="246"/>
      <c r="AS608" s="246"/>
      <c r="AT608" s="246"/>
      <c r="AU608" s="242"/>
      <c r="AV608" s="242"/>
      <c r="AW608" s="242"/>
      <c r="AX608" s="242"/>
      <c r="AY608" s="242"/>
      <c r="AZ608" s="242"/>
      <c r="BA608" s="242"/>
      <c r="BB608" s="242"/>
      <c r="BC608" s="242"/>
      <c r="BD608" s="242"/>
      <c r="BE608" s="242"/>
      <c r="BF608" s="242"/>
      <c r="BG608" s="242"/>
      <c r="BH608" s="242"/>
      <c r="BI608" s="242"/>
      <c r="BJ608" s="242"/>
      <c r="BK608" s="242"/>
      <c r="BL608" s="242"/>
      <c r="BM608" s="242"/>
      <c r="BN608" s="242"/>
      <c r="BO608" s="242"/>
      <c r="BP608" s="242"/>
      <c r="BQ608" s="242"/>
      <c r="BR608" s="242"/>
      <c r="BS608" s="242"/>
      <c r="BT608" s="242"/>
      <c r="BU608" s="242"/>
      <c r="BV608" s="242"/>
      <c r="BW608" s="242"/>
      <c r="BX608" s="242"/>
      <c r="BY608" s="242"/>
      <c r="BZ608" s="242"/>
      <c r="CA608" s="242"/>
      <c r="CB608" s="242"/>
      <c r="CC608" s="242"/>
      <c r="CD608" s="242"/>
      <c r="CE608" s="242"/>
      <c r="CF608" s="242"/>
      <c r="CG608" s="242"/>
      <c r="CH608" s="242"/>
      <c r="CI608" s="242"/>
      <c r="CJ608" s="242"/>
      <c r="CK608" s="242"/>
      <c r="CL608" s="242"/>
      <c r="CM608" s="242"/>
      <c r="CN608" s="242"/>
      <c r="CO608" s="242"/>
      <c r="CP608" s="242"/>
      <c r="CQ608" s="242"/>
      <c r="CR608" s="242"/>
      <c r="CS608" s="242"/>
      <c r="CT608" s="242"/>
      <c r="CU608" s="242"/>
      <c r="CV608" s="242"/>
      <c r="CW608" s="242"/>
      <c r="CX608" s="242"/>
      <c r="CY608" s="242"/>
      <c r="CZ608" s="242"/>
      <c r="DA608" s="242"/>
      <c r="DB608" s="242"/>
      <c r="DC608" s="242"/>
      <c r="DD608" s="242"/>
      <c r="DE608" s="242"/>
      <c r="DF608" s="242"/>
      <c r="DG608" s="242"/>
      <c r="DH608" s="242"/>
      <c r="DI608" s="242"/>
      <c r="DJ608" s="242"/>
      <c r="DK608" s="242"/>
      <c r="DL608" s="242"/>
      <c r="DM608" s="242"/>
      <c r="DN608" s="242"/>
    </row>
    <row r="609" spans="1:118" s="218" customFormat="1" ht="36">
      <c r="A609" s="224"/>
      <c r="B609" s="225"/>
      <c r="C609" s="225"/>
      <c r="D609" s="226"/>
      <c r="E609" s="226"/>
      <c r="F609" s="242"/>
      <c r="G609" s="242"/>
      <c r="H609" s="242"/>
      <c r="I609" s="242"/>
      <c r="J609" s="242"/>
      <c r="K609" s="242"/>
      <c r="L609" s="263"/>
      <c r="M609" s="263"/>
      <c r="N609" s="261" t="s">
        <v>846</v>
      </c>
      <c r="O609" s="242"/>
      <c r="P609" s="242"/>
      <c r="Q609" s="249"/>
      <c r="R609" s="242"/>
      <c r="S609" s="250"/>
      <c r="T609" s="242"/>
      <c r="U609" s="242"/>
      <c r="V609" s="242"/>
      <c r="W609" s="242"/>
      <c r="X609" s="251"/>
      <c r="Y609" s="242"/>
      <c r="Z609" s="242"/>
      <c r="AA609" s="242"/>
      <c r="AB609" s="242"/>
      <c r="AC609" s="242"/>
      <c r="AD609" s="242"/>
      <c r="AE609" s="242"/>
      <c r="AF609" s="242"/>
      <c r="AG609" s="246"/>
      <c r="AH609" s="246"/>
      <c r="AI609" s="246"/>
      <c r="AJ609" s="246"/>
      <c r="AK609" s="246"/>
      <c r="AL609" s="246"/>
      <c r="AM609" s="246"/>
      <c r="AN609" s="246"/>
      <c r="AO609" s="246"/>
      <c r="AP609" s="246"/>
      <c r="AQ609" s="246"/>
      <c r="AR609" s="246"/>
      <c r="AS609" s="246"/>
      <c r="AT609" s="246"/>
      <c r="AU609" s="242"/>
      <c r="AV609" s="242"/>
      <c r="AW609" s="242"/>
      <c r="AX609" s="242"/>
      <c r="AY609" s="242"/>
      <c r="AZ609" s="242"/>
      <c r="BA609" s="242"/>
      <c r="BB609" s="242"/>
      <c r="BC609" s="242"/>
      <c r="BD609" s="242"/>
      <c r="BE609" s="242"/>
      <c r="BF609" s="242"/>
      <c r="BG609" s="242"/>
      <c r="BH609" s="242"/>
      <c r="BI609" s="242"/>
      <c r="BJ609" s="242"/>
      <c r="BK609" s="242"/>
      <c r="BL609" s="242"/>
      <c r="BM609" s="242"/>
      <c r="BN609" s="242"/>
      <c r="BO609" s="242"/>
      <c r="BP609" s="242"/>
      <c r="BQ609" s="242"/>
      <c r="BR609" s="242"/>
      <c r="BS609" s="242"/>
      <c r="BT609" s="242"/>
      <c r="BU609" s="242"/>
      <c r="BV609" s="242"/>
      <c r="BW609" s="242"/>
      <c r="BX609" s="242"/>
      <c r="BY609" s="242"/>
      <c r="BZ609" s="242"/>
      <c r="CA609" s="242"/>
      <c r="CB609" s="242"/>
      <c r="CC609" s="242"/>
      <c r="CD609" s="242"/>
      <c r="CE609" s="242"/>
      <c r="CF609" s="242"/>
      <c r="CG609" s="242"/>
      <c r="CH609" s="242"/>
      <c r="CI609" s="242"/>
      <c r="CJ609" s="242"/>
      <c r="CK609" s="242"/>
      <c r="CL609" s="242"/>
      <c r="CM609" s="242"/>
      <c r="CN609" s="242"/>
      <c r="CO609" s="242"/>
      <c r="CP609" s="242"/>
      <c r="CQ609" s="242"/>
      <c r="CR609" s="242"/>
      <c r="CS609" s="242"/>
      <c r="CT609" s="242"/>
      <c r="CU609" s="242"/>
      <c r="CV609" s="242"/>
      <c r="CW609" s="242"/>
      <c r="CX609" s="242"/>
      <c r="CY609" s="242"/>
      <c r="CZ609" s="242"/>
      <c r="DA609" s="242"/>
      <c r="DB609" s="242"/>
      <c r="DC609" s="242"/>
      <c r="DD609" s="242"/>
      <c r="DE609" s="242"/>
      <c r="DF609" s="242"/>
      <c r="DG609" s="242"/>
      <c r="DH609" s="242"/>
      <c r="DI609" s="242"/>
      <c r="DJ609" s="242"/>
      <c r="DK609" s="242"/>
      <c r="DL609" s="242"/>
      <c r="DM609" s="242"/>
      <c r="DN609" s="242"/>
    </row>
    <row r="610" spans="1:118" s="218" customFormat="1" ht="12">
      <c r="A610" s="224"/>
      <c r="B610" s="225"/>
      <c r="C610" s="225"/>
      <c r="D610" s="226"/>
      <c r="E610" s="226"/>
      <c r="F610" s="242"/>
      <c r="G610" s="242"/>
      <c r="H610" s="242"/>
      <c r="I610" s="242"/>
      <c r="J610" s="242"/>
      <c r="K610" s="242"/>
      <c r="L610" s="263"/>
      <c r="M610" s="263"/>
      <c r="N610" s="246" t="s">
        <v>847</v>
      </c>
      <c r="O610" s="242"/>
      <c r="P610" s="242"/>
      <c r="Q610" s="249"/>
      <c r="R610" s="242"/>
      <c r="S610" s="250"/>
      <c r="T610" s="242"/>
      <c r="U610" s="242"/>
      <c r="V610" s="242"/>
      <c r="W610" s="242"/>
      <c r="X610" s="251"/>
      <c r="Y610" s="242"/>
      <c r="Z610" s="242"/>
      <c r="AA610" s="242"/>
      <c r="AB610" s="242"/>
      <c r="AC610" s="242"/>
      <c r="AD610" s="242"/>
      <c r="AE610" s="242"/>
      <c r="AF610" s="242"/>
      <c r="AG610" s="246"/>
      <c r="AH610" s="246"/>
      <c r="AI610" s="246"/>
      <c r="AJ610" s="246"/>
      <c r="AK610" s="246"/>
      <c r="AL610" s="246"/>
      <c r="AM610" s="246"/>
      <c r="AN610" s="246"/>
      <c r="AO610" s="246"/>
      <c r="AP610" s="246"/>
      <c r="AQ610" s="246"/>
      <c r="AR610" s="246"/>
      <c r="AS610" s="246"/>
      <c r="AT610" s="246"/>
      <c r="AU610" s="242"/>
      <c r="AV610" s="242"/>
      <c r="AW610" s="242"/>
      <c r="AX610" s="242"/>
      <c r="AY610" s="242"/>
      <c r="AZ610" s="242"/>
      <c r="BA610" s="242"/>
      <c r="BB610" s="242"/>
      <c r="BC610" s="242"/>
      <c r="BD610" s="242"/>
      <c r="BE610" s="242"/>
      <c r="BF610" s="242"/>
      <c r="BG610" s="242"/>
      <c r="BH610" s="242"/>
      <c r="BI610" s="242"/>
      <c r="BJ610" s="242"/>
      <c r="BK610" s="242"/>
      <c r="BL610" s="242"/>
      <c r="BM610" s="242"/>
      <c r="BN610" s="242"/>
      <c r="BO610" s="242"/>
      <c r="BP610" s="242"/>
      <c r="BQ610" s="242"/>
      <c r="BR610" s="242"/>
      <c r="BS610" s="242"/>
      <c r="BT610" s="242"/>
      <c r="BU610" s="242"/>
      <c r="BV610" s="242"/>
      <c r="BW610" s="242"/>
      <c r="BX610" s="242"/>
      <c r="BY610" s="242"/>
      <c r="BZ610" s="242"/>
      <c r="CA610" s="242"/>
      <c r="CB610" s="242"/>
      <c r="CC610" s="242"/>
      <c r="CD610" s="242"/>
      <c r="CE610" s="242"/>
      <c r="CF610" s="242"/>
      <c r="CG610" s="242"/>
      <c r="CH610" s="242"/>
      <c r="CI610" s="242"/>
      <c r="CJ610" s="242"/>
      <c r="CK610" s="242"/>
      <c r="CL610" s="242"/>
      <c r="CM610" s="242"/>
      <c r="CN610" s="242"/>
      <c r="CO610" s="242"/>
      <c r="CP610" s="242"/>
      <c r="CQ610" s="242"/>
      <c r="CR610" s="242"/>
      <c r="CS610" s="242"/>
      <c r="CT610" s="242"/>
      <c r="CU610" s="242"/>
      <c r="CV610" s="242"/>
      <c r="CW610" s="242"/>
      <c r="CX610" s="242"/>
      <c r="CY610" s="242"/>
      <c r="CZ610" s="242"/>
      <c r="DA610" s="242"/>
      <c r="DB610" s="242"/>
      <c r="DC610" s="242"/>
      <c r="DD610" s="242"/>
      <c r="DE610" s="242"/>
      <c r="DF610" s="242"/>
      <c r="DG610" s="242"/>
      <c r="DH610" s="242"/>
      <c r="DI610" s="242"/>
      <c r="DJ610" s="242"/>
      <c r="DK610" s="242"/>
      <c r="DL610" s="242"/>
      <c r="DM610" s="242"/>
      <c r="DN610" s="242"/>
    </row>
    <row r="611" spans="1:118" s="218" customFormat="1" ht="12">
      <c r="A611" s="224"/>
      <c r="B611" s="225"/>
      <c r="C611" s="225"/>
      <c r="D611" s="226"/>
      <c r="E611" s="226"/>
      <c r="F611" s="242"/>
      <c r="G611" s="242"/>
      <c r="H611" s="242"/>
      <c r="I611" s="242"/>
      <c r="J611" s="242"/>
      <c r="K611" s="242"/>
      <c r="L611" s="263"/>
      <c r="M611" s="263"/>
      <c r="N611" s="246" t="s">
        <v>794</v>
      </c>
      <c r="O611" s="242"/>
      <c r="P611" s="242"/>
      <c r="Q611" s="249"/>
      <c r="R611" s="242"/>
      <c r="S611" s="250"/>
      <c r="T611" s="242"/>
      <c r="U611" s="242"/>
      <c r="V611" s="242"/>
      <c r="W611" s="242"/>
      <c r="X611" s="251"/>
      <c r="Y611" s="242"/>
      <c r="Z611" s="242"/>
      <c r="AA611" s="242"/>
      <c r="AB611" s="242"/>
      <c r="AC611" s="242"/>
      <c r="AD611" s="242"/>
      <c r="AE611" s="242"/>
      <c r="AF611" s="242"/>
      <c r="AG611" s="246"/>
      <c r="AH611" s="246"/>
      <c r="AI611" s="246"/>
      <c r="AJ611" s="246"/>
      <c r="AK611" s="246"/>
      <c r="AL611" s="246"/>
      <c r="AM611" s="246"/>
      <c r="AN611" s="246"/>
      <c r="AO611" s="246"/>
      <c r="AP611" s="246"/>
      <c r="AQ611" s="246"/>
      <c r="AR611" s="246"/>
      <c r="AS611" s="246"/>
      <c r="AT611" s="246"/>
      <c r="AU611" s="242"/>
      <c r="AV611" s="242"/>
      <c r="AW611" s="242"/>
      <c r="AX611" s="242"/>
      <c r="AY611" s="242"/>
      <c r="AZ611" s="242"/>
      <c r="BA611" s="242"/>
      <c r="BB611" s="242"/>
      <c r="BC611" s="242"/>
      <c r="BD611" s="242"/>
      <c r="BE611" s="242"/>
      <c r="BF611" s="242"/>
      <c r="BG611" s="242"/>
      <c r="BH611" s="242"/>
      <c r="BI611" s="242"/>
      <c r="BJ611" s="242"/>
      <c r="BK611" s="242"/>
      <c r="BL611" s="242"/>
      <c r="BM611" s="242"/>
      <c r="BN611" s="242"/>
      <c r="BO611" s="242"/>
      <c r="BP611" s="242"/>
      <c r="BQ611" s="242"/>
      <c r="BR611" s="242"/>
      <c r="BS611" s="242"/>
      <c r="BT611" s="242"/>
      <c r="BU611" s="242"/>
      <c r="BV611" s="242"/>
      <c r="BW611" s="242"/>
      <c r="BX611" s="242"/>
      <c r="BY611" s="242"/>
      <c r="BZ611" s="242"/>
      <c r="CA611" s="242"/>
      <c r="CB611" s="242"/>
      <c r="CC611" s="242"/>
      <c r="CD611" s="242"/>
      <c r="CE611" s="242"/>
      <c r="CF611" s="242"/>
      <c r="CG611" s="242"/>
      <c r="CH611" s="242"/>
      <c r="CI611" s="242"/>
      <c r="CJ611" s="242"/>
      <c r="CK611" s="242"/>
      <c r="CL611" s="242"/>
      <c r="CM611" s="242"/>
      <c r="CN611" s="242"/>
      <c r="CO611" s="242"/>
      <c r="CP611" s="242"/>
      <c r="CQ611" s="242"/>
      <c r="CR611" s="242"/>
      <c r="CS611" s="242"/>
      <c r="CT611" s="242"/>
      <c r="CU611" s="242"/>
      <c r="CV611" s="242"/>
      <c r="CW611" s="242"/>
      <c r="CX611" s="242"/>
      <c r="CY611" s="242"/>
      <c r="CZ611" s="242"/>
      <c r="DA611" s="242"/>
      <c r="DB611" s="242"/>
      <c r="DC611" s="242"/>
      <c r="DD611" s="242"/>
      <c r="DE611" s="242"/>
      <c r="DF611" s="242"/>
      <c r="DG611" s="242"/>
      <c r="DH611" s="242"/>
      <c r="DI611" s="242"/>
      <c r="DJ611" s="242"/>
      <c r="DK611" s="242"/>
      <c r="DL611" s="242"/>
      <c r="DM611" s="242"/>
      <c r="DN611" s="242"/>
    </row>
    <row r="612" spans="1:118" s="218" customFormat="1" ht="12">
      <c r="A612" s="224"/>
      <c r="B612" s="225"/>
      <c r="C612" s="225"/>
      <c r="D612" s="226"/>
      <c r="E612" s="226"/>
      <c r="F612" s="242"/>
      <c r="G612" s="242"/>
      <c r="H612" s="242"/>
      <c r="I612" s="242"/>
      <c r="J612" s="242"/>
      <c r="K612" s="242"/>
      <c r="L612" s="263"/>
      <c r="M612" s="263"/>
      <c r="N612" s="246" t="s">
        <v>779</v>
      </c>
      <c r="O612" s="242"/>
      <c r="P612" s="242"/>
      <c r="Q612" s="249"/>
      <c r="R612" s="242"/>
      <c r="S612" s="250"/>
      <c r="T612" s="242"/>
      <c r="U612" s="242"/>
      <c r="V612" s="242"/>
      <c r="W612" s="242"/>
      <c r="X612" s="251"/>
      <c r="Y612" s="242"/>
      <c r="Z612" s="242"/>
      <c r="AA612" s="242"/>
      <c r="AB612" s="242"/>
      <c r="AC612" s="242"/>
      <c r="AD612" s="242"/>
      <c r="AE612" s="242"/>
      <c r="AF612" s="242"/>
      <c r="AG612" s="246"/>
      <c r="AH612" s="246"/>
      <c r="AI612" s="246"/>
      <c r="AJ612" s="246"/>
      <c r="AK612" s="246"/>
      <c r="AL612" s="246"/>
      <c r="AM612" s="246"/>
      <c r="AN612" s="246"/>
      <c r="AO612" s="246"/>
      <c r="AP612" s="246"/>
      <c r="AQ612" s="246"/>
      <c r="AR612" s="246"/>
      <c r="AS612" s="246"/>
      <c r="AT612" s="246"/>
      <c r="AU612" s="242"/>
      <c r="AV612" s="242"/>
      <c r="AW612" s="242"/>
      <c r="AX612" s="242"/>
      <c r="AY612" s="242"/>
      <c r="AZ612" s="242"/>
      <c r="BA612" s="242"/>
      <c r="BB612" s="242"/>
      <c r="BC612" s="242"/>
      <c r="BD612" s="242"/>
      <c r="BE612" s="242"/>
      <c r="BF612" s="242"/>
      <c r="BG612" s="242"/>
      <c r="BH612" s="242"/>
      <c r="BI612" s="242"/>
      <c r="BJ612" s="242"/>
      <c r="BK612" s="242"/>
      <c r="BL612" s="242"/>
      <c r="BM612" s="242"/>
      <c r="BN612" s="242"/>
      <c r="BO612" s="242"/>
      <c r="BP612" s="242"/>
      <c r="BQ612" s="242"/>
      <c r="BR612" s="242"/>
      <c r="BS612" s="242"/>
      <c r="BT612" s="242"/>
      <c r="BU612" s="242"/>
      <c r="BV612" s="242"/>
      <c r="BW612" s="242"/>
      <c r="BX612" s="242"/>
      <c r="BY612" s="242"/>
      <c r="BZ612" s="242"/>
      <c r="CA612" s="242"/>
      <c r="CB612" s="242"/>
      <c r="CC612" s="242"/>
      <c r="CD612" s="242"/>
      <c r="CE612" s="242"/>
      <c r="CF612" s="242"/>
      <c r="CG612" s="242"/>
      <c r="CH612" s="242"/>
      <c r="CI612" s="242"/>
      <c r="CJ612" s="242"/>
      <c r="CK612" s="242"/>
      <c r="CL612" s="242"/>
      <c r="CM612" s="242"/>
      <c r="CN612" s="242"/>
      <c r="CO612" s="242"/>
      <c r="CP612" s="242"/>
      <c r="CQ612" s="242"/>
      <c r="CR612" s="242"/>
      <c r="CS612" s="242"/>
      <c r="CT612" s="242"/>
      <c r="CU612" s="242"/>
      <c r="CV612" s="242"/>
      <c r="CW612" s="242"/>
      <c r="CX612" s="242"/>
      <c r="CY612" s="242"/>
      <c r="CZ612" s="242"/>
      <c r="DA612" s="242"/>
      <c r="DB612" s="242"/>
      <c r="DC612" s="242"/>
      <c r="DD612" s="242"/>
      <c r="DE612" s="242"/>
      <c r="DF612" s="242"/>
      <c r="DG612" s="242"/>
      <c r="DH612" s="242"/>
      <c r="DI612" s="242"/>
      <c r="DJ612" s="242"/>
      <c r="DK612" s="242"/>
      <c r="DL612" s="242"/>
      <c r="DM612" s="242"/>
      <c r="DN612" s="242"/>
    </row>
    <row r="613" spans="1:118" s="218" customFormat="1" ht="12">
      <c r="A613" s="224"/>
      <c r="B613" s="225"/>
      <c r="C613" s="225"/>
      <c r="D613" s="226"/>
      <c r="E613" s="226"/>
      <c r="F613" s="242"/>
      <c r="G613" s="242"/>
      <c r="H613" s="242"/>
      <c r="I613" s="242"/>
      <c r="J613" s="242"/>
      <c r="K613" s="242"/>
      <c r="L613" s="263"/>
      <c r="M613" s="263"/>
      <c r="N613" s="246" t="s">
        <v>789</v>
      </c>
      <c r="O613" s="242"/>
      <c r="P613" s="242"/>
      <c r="Q613" s="249"/>
      <c r="R613" s="242"/>
      <c r="S613" s="250"/>
      <c r="T613" s="242"/>
      <c r="U613" s="242"/>
      <c r="V613" s="242"/>
      <c r="W613" s="242"/>
      <c r="X613" s="251"/>
      <c r="Y613" s="242"/>
      <c r="Z613" s="242"/>
      <c r="AA613" s="242"/>
      <c r="AB613" s="242"/>
      <c r="AC613" s="242"/>
      <c r="AD613" s="242"/>
      <c r="AE613" s="242"/>
      <c r="AF613" s="242"/>
      <c r="AG613" s="246"/>
      <c r="AH613" s="246"/>
      <c r="AI613" s="246"/>
      <c r="AJ613" s="246"/>
      <c r="AK613" s="246"/>
      <c r="AL613" s="246"/>
      <c r="AM613" s="246"/>
      <c r="AN613" s="246"/>
      <c r="AO613" s="246"/>
      <c r="AP613" s="246"/>
      <c r="AQ613" s="246"/>
      <c r="AR613" s="246"/>
      <c r="AS613" s="246"/>
      <c r="AT613" s="246"/>
      <c r="AU613" s="242"/>
      <c r="AV613" s="242"/>
      <c r="AW613" s="242"/>
      <c r="AX613" s="242"/>
      <c r="AY613" s="242"/>
      <c r="AZ613" s="242"/>
      <c r="BA613" s="242"/>
      <c r="BB613" s="242"/>
      <c r="BC613" s="242"/>
      <c r="BD613" s="242"/>
      <c r="BE613" s="242"/>
      <c r="BF613" s="242"/>
      <c r="BG613" s="242"/>
      <c r="BH613" s="242"/>
      <c r="BI613" s="242"/>
      <c r="BJ613" s="242"/>
      <c r="BK613" s="242"/>
      <c r="BL613" s="242"/>
      <c r="BM613" s="242"/>
      <c r="BN613" s="242"/>
      <c r="BO613" s="242"/>
      <c r="BP613" s="242"/>
      <c r="BQ613" s="242"/>
      <c r="BR613" s="242"/>
      <c r="BS613" s="242"/>
      <c r="BT613" s="242"/>
      <c r="BU613" s="242"/>
      <c r="BV613" s="242"/>
      <c r="BW613" s="242"/>
      <c r="BX613" s="242"/>
      <c r="BY613" s="242"/>
      <c r="BZ613" s="242"/>
      <c r="CA613" s="242"/>
      <c r="CB613" s="242"/>
      <c r="CC613" s="242"/>
      <c r="CD613" s="242"/>
      <c r="CE613" s="242"/>
      <c r="CF613" s="242"/>
      <c r="CG613" s="242"/>
      <c r="CH613" s="242"/>
      <c r="CI613" s="242"/>
      <c r="CJ613" s="242"/>
      <c r="CK613" s="242"/>
      <c r="CL613" s="242"/>
      <c r="CM613" s="242"/>
      <c r="CN613" s="242"/>
      <c r="CO613" s="242"/>
      <c r="CP613" s="242"/>
      <c r="CQ613" s="242"/>
      <c r="CR613" s="242"/>
      <c r="CS613" s="242"/>
      <c r="CT613" s="242"/>
      <c r="CU613" s="242"/>
      <c r="CV613" s="242"/>
      <c r="CW613" s="242"/>
      <c r="CX613" s="242"/>
      <c r="CY613" s="242"/>
      <c r="CZ613" s="242"/>
      <c r="DA613" s="242"/>
      <c r="DB613" s="242"/>
      <c r="DC613" s="242"/>
      <c r="DD613" s="242"/>
      <c r="DE613" s="242"/>
      <c r="DF613" s="242"/>
      <c r="DG613" s="242"/>
      <c r="DH613" s="242"/>
      <c r="DI613" s="242"/>
      <c r="DJ613" s="242"/>
      <c r="DK613" s="242"/>
      <c r="DL613" s="242"/>
      <c r="DM613" s="242"/>
      <c r="DN613" s="242"/>
    </row>
    <row r="614" spans="1:118" s="218" customFormat="1" ht="12">
      <c r="A614" s="224"/>
      <c r="B614" s="225"/>
      <c r="C614" s="225"/>
      <c r="D614" s="226"/>
      <c r="E614" s="226"/>
      <c r="F614" s="242"/>
      <c r="G614" s="242"/>
      <c r="H614" s="242"/>
      <c r="I614" s="242"/>
      <c r="J614" s="242"/>
      <c r="K614" s="242"/>
      <c r="L614" s="263"/>
      <c r="M614" s="263"/>
      <c r="N614" s="246" t="s">
        <v>848</v>
      </c>
      <c r="O614" s="242"/>
      <c r="P614" s="242"/>
      <c r="Q614" s="249"/>
      <c r="R614" s="242"/>
      <c r="S614" s="250"/>
      <c r="T614" s="242"/>
      <c r="U614" s="242"/>
      <c r="V614" s="242"/>
      <c r="W614" s="242"/>
      <c r="X614" s="251"/>
      <c r="Y614" s="242"/>
      <c r="Z614" s="242"/>
      <c r="AA614" s="242"/>
      <c r="AB614" s="242"/>
      <c r="AC614" s="242"/>
      <c r="AD614" s="242"/>
      <c r="AE614" s="242"/>
      <c r="AF614" s="242"/>
      <c r="AG614" s="246"/>
      <c r="AH614" s="246"/>
      <c r="AI614" s="246"/>
      <c r="AJ614" s="246"/>
      <c r="AK614" s="246"/>
      <c r="AL614" s="246"/>
      <c r="AM614" s="246"/>
      <c r="AN614" s="246"/>
      <c r="AO614" s="246"/>
      <c r="AP614" s="246"/>
      <c r="AQ614" s="246"/>
      <c r="AR614" s="246"/>
      <c r="AS614" s="246"/>
      <c r="AT614" s="246"/>
      <c r="AU614" s="242"/>
      <c r="AV614" s="242"/>
      <c r="AW614" s="242"/>
      <c r="AX614" s="242"/>
      <c r="AY614" s="242"/>
      <c r="AZ614" s="242"/>
      <c r="BA614" s="242"/>
      <c r="BB614" s="242"/>
      <c r="BC614" s="242"/>
      <c r="BD614" s="242"/>
      <c r="BE614" s="242"/>
      <c r="BF614" s="242"/>
      <c r="BG614" s="242"/>
      <c r="BH614" s="242"/>
      <c r="BI614" s="242"/>
      <c r="BJ614" s="242"/>
      <c r="BK614" s="242"/>
      <c r="BL614" s="242"/>
      <c r="BM614" s="242"/>
      <c r="BN614" s="242"/>
      <c r="BO614" s="242"/>
      <c r="BP614" s="242"/>
      <c r="BQ614" s="242"/>
      <c r="BR614" s="242"/>
      <c r="BS614" s="242"/>
      <c r="BT614" s="242"/>
      <c r="BU614" s="242"/>
      <c r="BV614" s="242"/>
      <c r="BW614" s="242"/>
      <c r="BX614" s="242"/>
      <c r="BY614" s="242"/>
      <c r="BZ614" s="242"/>
      <c r="CA614" s="242"/>
      <c r="CB614" s="242"/>
      <c r="CC614" s="242"/>
      <c r="CD614" s="242"/>
      <c r="CE614" s="242"/>
      <c r="CF614" s="242"/>
      <c r="CG614" s="242"/>
      <c r="CH614" s="242"/>
      <c r="CI614" s="242"/>
      <c r="CJ614" s="242"/>
      <c r="CK614" s="242"/>
      <c r="CL614" s="242"/>
      <c r="CM614" s="242"/>
      <c r="CN614" s="242"/>
      <c r="CO614" s="242"/>
      <c r="CP614" s="242"/>
      <c r="CQ614" s="242"/>
      <c r="CR614" s="242"/>
      <c r="CS614" s="242"/>
      <c r="CT614" s="242"/>
      <c r="CU614" s="242"/>
      <c r="CV614" s="242"/>
      <c r="CW614" s="242"/>
      <c r="CX614" s="242"/>
      <c r="CY614" s="242"/>
      <c r="CZ614" s="242"/>
      <c r="DA614" s="242"/>
      <c r="DB614" s="242"/>
      <c r="DC614" s="242"/>
      <c r="DD614" s="242"/>
      <c r="DE614" s="242"/>
      <c r="DF614" s="242"/>
      <c r="DG614" s="242"/>
      <c r="DH614" s="242"/>
      <c r="DI614" s="242"/>
      <c r="DJ614" s="242"/>
      <c r="DK614" s="242"/>
      <c r="DL614" s="242"/>
      <c r="DM614" s="242"/>
      <c r="DN614" s="242"/>
    </row>
    <row r="615" spans="1:118" s="218" customFormat="1" ht="12">
      <c r="A615" s="224"/>
      <c r="B615" s="225"/>
      <c r="C615" s="225"/>
      <c r="D615" s="226"/>
      <c r="E615" s="226"/>
      <c r="F615" s="242"/>
      <c r="G615" s="242"/>
      <c r="H615" s="242"/>
      <c r="I615" s="242"/>
      <c r="J615" s="242"/>
      <c r="K615" s="242"/>
      <c r="L615" s="242"/>
      <c r="M615" s="242"/>
      <c r="N615" s="246" t="s">
        <v>849</v>
      </c>
      <c r="O615" s="242"/>
      <c r="P615" s="242"/>
      <c r="Q615" s="249"/>
      <c r="R615" s="242"/>
      <c r="S615" s="250"/>
      <c r="T615" s="242"/>
      <c r="U615" s="242"/>
      <c r="V615" s="242"/>
      <c r="W615" s="242"/>
      <c r="X615" s="251"/>
      <c r="Y615" s="242"/>
      <c r="Z615" s="242"/>
      <c r="AA615" s="242"/>
      <c r="AB615" s="242"/>
      <c r="AC615" s="242"/>
      <c r="AD615" s="242"/>
      <c r="AE615" s="242"/>
      <c r="AF615" s="242"/>
      <c r="AG615" s="246"/>
      <c r="AH615" s="246"/>
      <c r="AI615" s="246"/>
      <c r="AJ615" s="246"/>
      <c r="AK615" s="246"/>
      <c r="AL615" s="246"/>
      <c r="AM615" s="246"/>
      <c r="AN615" s="246"/>
      <c r="AO615" s="246"/>
      <c r="AP615" s="246"/>
      <c r="AQ615" s="246"/>
      <c r="AR615" s="246"/>
      <c r="AS615" s="246"/>
      <c r="AT615" s="246"/>
      <c r="AU615" s="242"/>
      <c r="AV615" s="242"/>
      <c r="AW615" s="242"/>
      <c r="AX615" s="242"/>
      <c r="AY615" s="242"/>
      <c r="AZ615" s="242"/>
      <c r="BA615" s="242"/>
      <c r="BB615" s="242"/>
      <c r="BC615" s="242"/>
      <c r="BD615" s="242"/>
      <c r="BE615" s="242"/>
      <c r="BF615" s="242"/>
      <c r="BG615" s="242"/>
      <c r="BH615" s="242"/>
      <c r="BI615" s="242"/>
      <c r="BJ615" s="242"/>
      <c r="BK615" s="242"/>
      <c r="BL615" s="242"/>
      <c r="BM615" s="242"/>
      <c r="BN615" s="242"/>
      <c r="BO615" s="242"/>
      <c r="BP615" s="242"/>
      <c r="BQ615" s="242"/>
      <c r="BR615" s="242"/>
      <c r="BS615" s="242"/>
      <c r="BT615" s="242"/>
      <c r="BU615" s="242"/>
      <c r="BV615" s="242"/>
      <c r="BW615" s="242"/>
      <c r="BX615" s="242"/>
      <c r="BY615" s="242"/>
      <c r="BZ615" s="242"/>
      <c r="CA615" s="242"/>
      <c r="CB615" s="242"/>
      <c r="CC615" s="242"/>
      <c r="CD615" s="242"/>
      <c r="CE615" s="242"/>
      <c r="CF615" s="242"/>
      <c r="CG615" s="242"/>
      <c r="CH615" s="242"/>
      <c r="CI615" s="242"/>
      <c r="CJ615" s="242"/>
      <c r="CK615" s="242"/>
      <c r="CL615" s="242"/>
      <c r="CM615" s="242"/>
      <c r="CN615" s="242"/>
      <c r="CO615" s="242"/>
      <c r="CP615" s="242"/>
      <c r="CQ615" s="242"/>
      <c r="CR615" s="242"/>
      <c r="CS615" s="242"/>
      <c r="CT615" s="242"/>
      <c r="CU615" s="242"/>
      <c r="CV615" s="242"/>
      <c r="CW615" s="242"/>
      <c r="CX615" s="242"/>
      <c r="CY615" s="242"/>
      <c r="CZ615" s="242"/>
      <c r="DA615" s="242"/>
      <c r="DB615" s="242"/>
      <c r="DC615" s="242"/>
      <c r="DD615" s="242"/>
      <c r="DE615" s="242"/>
      <c r="DF615" s="242"/>
      <c r="DG615" s="242"/>
      <c r="DH615" s="242"/>
      <c r="DI615" s="242"/>
      <c r="DJ615" s="242"/>
      <c r="DK615" s="242"/>
      <c r="DL615" s="242"/>
      <c r="DM615" s="242"/>
      <c r="DN615" s="242"/>
    </row>
    <row r="616" spans="1:118" s="218" customFormat="1" ht="12">
      <c r="A616" s="224"/>
      <c r="B616" s="225"/>
      <c r="C616" s="225"/>
      <c r="D616" s="226"/>
      <c r="E616" s="226"/>
      <c r="F616" s="242"/>
      <c r="G616" s="242"/>
      <c r="H616" s="242"/>
      <c r="I616" s="242"/>
      <c r="J616" s="242"/>
      <c r="K616" s="242"/>
      <c r="L616" s="242"/>
      <c r="M616" s="242"/>
      <c r="N616" s="246" t="s">
        <v>850</v>
      </c>
      <c r="O616" s="242"/>
      <c r="P616" s="242"/>
      <c r="Q616" s="242"/>
      <c r="R616" s="242"/>
      <c r="S616" s="250"/>
      <c r="T616" s="242"/>
      <c r="U616" s="242"/>
      <c r="V616" s="242"/>
      <c r="W616" s="242"/>
      <c r="X616" s="251"/>
      <c r="Y616" s="242"/>
      <c r="Z616" s="242"/>
      <c r="AA616" s="242"/>
      <c r="AB616" s="242"/>
      <c r="AC616" s="242"/>
      <c r="AD616" s="242"/>
      <c r="AE616" s="242"/>
      <c r="AF616" s="242"/>
      <c r="AG616" s="246"/>
      <c r="AH616" s="246"/>
      <c r="AI616" s="246"/>
      <c r="AJ616" s="246"/>
      <c r="AK616" s="246"/>
      <c r="AL616" s="246"/>
      <c r="AM616" s="246"/>
      <c r="AN616" s="246"/>
      <c r="AO616" s="246"/>
      <c r="AP616" s="246"/>
      <c r="AQ616" s="246"/>
      <c r="AR616" s="246"/>
      <c r="AS616" s="246"/>
      <c r="AT616" s="246"/>
      <c r="AU616" s="242"/>
      <c r="AV616" s="242"/>
      <c r="AW616" s="242"/>
      <c r="AX616" s="242"/>
      <c r="AY616" s="242"/>
      <c r="AZ616" s="242"/>
      <c r="BA616" s="242"/>
      <c r="BB616" s="242"/>
      <c r="BC616" s="242"/>
      <c r="BD616" s="242"/>
      <c r="BE616" s="242"/>
      <c r="BF616" s="242"/>
      <c r="BG616" s="242"/>
      <c r="BH616" s="242"/>
      <c r="BI616" s="242"/>
      <c r="BJ616" s="242"/>
      <c r="BK616" s="242"/>
      <c r="BL616" s="242"/>
      <c r="BM616" s="242"/>
      <c r="BN616" s="242"/>
      <c r="BO616" s="242"/>
      <c r="BP616" s="242"/>
      <c r="BQ616" s="242"/>
      <c r="BR616" s="242"/>
      <c r="BS616" s="242"/>
      <c r="BT616" s="242"/>
      <c r="BU616" s="242"/>
      <c r="BV616" s="242"/>
      <c r="BW616" s="242"/>
      <c r="BX616" s="242"/>
      <c r="BY616" s="242"/>
      <c r="BZ616" s="242"/>
      <c r="CA616" s="242"/>
      <c r="CB616" s="242"/>
      <c r="CC616" s="242"/>
      <c r="CD616" s="242"/>
      <c r="CE616" s="242"/>
      <c r="CF616" s="242"/>
      <c r="CG616" s="242"/>
      <c r="CH616" s="242"/>
      <c r="CI616" s="242"/>
      <c r="CJ616" s="242"/>
      <c r="CK616" s="242"/>
      <c r="CL616" s="242"/>
      <c r="CM616" s="242"/>
      <c r="CN616" s="242"/>
      <c r="CO616" s="242"/>
      <c r="CP616" s="242"/>
      <c r="CQ616" s="242"/>
      <c r="CR616" s="242"/>
      <c r="CS616" s="242"/>
      <c r="CT616" s="242"/>
      <c r="CU616" s="242"/>
      <c r="CV616" s="242"/>
      <c r="CW616" s="242"/>
      <c r="CX616" s="242"/>
      <c r="CY616" s="242"/>
      <c r="CZ616" s="242"/>
      <c r="DA616" s="242"/>
      <c r="DB616" s="242"/>
      <c r="DC616" s="242"/>
      <c r="DD616" s="242"/>
      <c r="DE616" s="242"/>
      <c r="DF616" s="242"/>
      <c r="DG616" s="242"/>
      <c r="DH616" s="242"/>
      <c r="DI616" s="242"/>
      <c r="DJ616" s="242"/>
      <c r="DK616" s="242"/>
      <c r="DL616" s="242"/>
      <c r="DM616" s="242"/>
      <c r="DN616" s="242"/>
    </row>
    <row r="617" spans="1:118" s="218" customFormat="1" ht="12">
      <c r="A617" s="224"/>
      <c r="B617" s="225"/>
      <c r="C617" s="225"/>
      <c r="D617" s="226"/>
      <c r="E617" s="226"/>
      <c r="F617" s="242"/>
      <c r="G617" s="242"/>
      <c r="H617" s="242"/>
      <c r="I617" s="242"/>
      <c r="J617" s="242"/>
      <c r="K617" s="242"/>
      <c r="L617" s="242"/>
      <c r="M617" s="242"/>
      <c r="N617" s="246" t="s">
        <v>851</v>
      </c>
      <c r="O617" s="242"/>
      <c r="P617" s="242"/>
      <c r="Q617" s="242"/>
      <c r="R617" s="242"/>
      <c r="S617" s="250"/>
      <c r="T617" s="242"/>
      <c r="U617" s="242"/>
      <c r="V617" s="242"/>
      <c r="W617" s="242"/>
      <c r="X617" s="251"/>
      <c r="Y617" s="242"/>
      <c r="Z617" s="242"/>
      <c r="AA617" s="242"/>
      <c r="AB617" s="242"/>
      <c r="AC617" s="242"/>
      <c r="AD617" s="242"/>
      <c r="AE617" s="242"/>
      <c r="AF617" s="242"/>
      <c r="AG617" s="246"/>
      <c r="AH617" s="246"/>
      <c r="AI617" s="246"/>
      <c r="AJ617" s="246"/>
      <c r="AK617" s="246"/>
      <c r="AL617" s="246"/>
      <c r="AM617" s="246"/>
      <c r="AN617" s="246"/>
      <c r="AO617" s="246"/>
      <c r="AP617" s="246"/>
      <c r="AQ617" s="246"/>
      <c r="AR617" s="246"/>
      <c r="AS617" s="246"/>
      <c r="AT617" s="246"/>
      <c r="AU617" s="242"/>
      <c r="AV617" s="242"/>
      <c r="AW617" s="242"/>
      <c r="AX617" s="242"/>
      <c r="AY617" s="242"/>
      <c r="AZ617" s="242"/>
      <c r="BA617" s="242"/>
      <c r="BB617" s="242"/>
      <c r="BC617" s="242"/>
      <c r="BD617" s="242"/>
      <c r="BE617" s="242"/>
      <c r="BF617" s="242"/>
      <c r="BG617" s="242"/>
      <c r="BH617" s="242"/>
      <c r="BI617" s="242"/>
      <c r="BJ617" s="242"/>
      <c r="BK617" s="242"/>
      <c r="BL617" s="242"/>
      <c r="BM617" s="242"/>
      <c r="BN617" s="242"/>
      <c r="BO617" s="242"/>
      <c r="BP617" s="242"/>
      <c r="BQ617" s="242"/>
      <c r="BR617" s="242"/>
      <c r="BS617" s="242"/>
      <c r="BT617" s="242"/>
      <c r="BU617" s="242"/>
      <c r="BV617" s="242"/>
      <c r="BW617" s="242"/>
      <c r="BX617" s="242"/>
      <c r="BY617" s="242"/>
      <c r="BZ617" s="242"/>
      <c r="CA617" s="242"/>
      <c r="CB617" s="242"/>
      <c r="CC617" s="242"/>
      <c r="CD617" s="242"/>
      <c r="CE617" s="242"/>
      <c r="CF617" s="242"/>
      <c r="CG617" s="242"/>
      <c r="CH617" s="242"/>
      <c r="CI617" s="242"/>
      <c r="CJ617" s="242"/>
      <c r="CK617" s="242"/>
      <c r="CL617" s="242"/>
      <c r="CM617" s="242"/>
      <c r="CN617" s="242"/>
      <c r="CO617" s="242"/>
      <c r="CP617" s="242"/>
      <c r="CQ617" s="242"/>
      <c r="CR617" s="242"/>
      <c r="CS617" s="242"/>
      <c r="CT617" s="242"/>
      <c r="CU617" s="242"/>
      <c r="CV617" s="242"/>
      <c r="CW617" s="242"/>
      <c r="CX617" s="242"/>
      <c r="CY617" s="242"/>
      <c r="CZ617" s="242"/>
      <c r="DA617" s="242"/>
      <c r="DB617" s="242"/>
      <c r="DC617" s="242"/>
      <c r="DD617" s="242"/>
      <c r="DE617" s="242"/>
      <c r="DF617" s="242"/>
      <c r="DG617" s="242"/>
      <c r="DH617" s="242"/>
      <c r="DI617" s="242"/>
      <c r="DJ617" s="242"/>
      <c r="DK617" s="242"/>
      <c r="DL617" s="242"/>
      <c r="DM617" s="242"/>
      <c r="DN617" s="242"/>
    </row>
    <row r="618" spans="1:118" s="218" customFormat="1" ht="12">
      <c r="A618" s="224"/>
      <c r="B618" s="225"/>
      <c r="C618" s="225"/>
      <c r="D618" s="226"/>
      <c r="E618" s="226"/>
      <c r="F618" s="242"/>
      <c r="G618" s="242"/>
      <c r="H618" s="242"/>
      <c r="I618" s="242"/>
      <c r="J618" s="242"/>
      <c r="K618" s="242"/>
      <c r="L618" s="242"/>
      <c r="M618" s="242"/>
      <c r="N618" s="246" t="s">
        <v>852</v>
      </c>
      <c r="O618" s="242"/>
      <c r="P618" s="242"/>
      <c r="Q618" s="242"/>
      <c r="R618" s="242"/>
      <c r="S618" s="250"/>
      <c r="T618" s="242"/>
      <c r="U618" s="242"/>
      <c r="V618" s="242"/>
      <c r="W618" s="242"/>
      <c r="X618" s="251"/>
      <c r="Y618" s="242"/>
      <c r="Z618" s="242"/>
      <c r="AA618" s="242"/>
      <c r="AB618" s="242"/>
      <c r="AC618" s="242"/>
      <c r="AD618" s="242"/>
      <c r="AE618" s="242"/>
      <c r="AF618" s="242"/>
      <c r="AG618" s="246"/>
      <c r="AH618" s="246"/>
      <c r="AI618" s="246"/>
      <c r="AJ618" s="246"/>
      <c r="AK618" s="246"/>
      <c r="AL618" s="246"/>
      <c r="AM618" s="246"/>
      <c r="AN618" s="246"/>
      <c r="AO618" s="246"/>
      <c r="AP618" s="246"/>
      <c r="AQ618" s="246"/>
      <c r="AR618" s="246"/>
      <c r="AS618" s="246"/>
      <c r="AT618" s="246"/>
      <c r="AU618" s="242"/>
      <c r="AV618" s="242"/>
      <c r="AW618" s="242"/>
      <c r="AX618" s="242"/>
      <c r="AY618" s="242"/>
      <c r="AZ618" s="242"/>
      <c r="BA618" s="242"/>
      <c r="BB618" s="242"/>
      <c r="BC618" s="242"/>
      <c r="BD618" s="242"/>
      <c r="BE618" s="242"/>
      <c r="BF618" s="242"/>
      <c r="BG618" s="242"/>
      <c r="BH618" s="242"/>
      <c r="BI618" s="242"/>
      <c r="BJ618" s="242"/>
      <c r="BK618" s="242"/>
      <c r="BL618" s="242"/>
      <c r="BM618" s="242"/>
      <c r="BN618" s="242"/>
      <c r="BO618" s="242"/>
      <c r="BP618" s="242"/>
      <c r="BQ618" s="242"/>
      <c r="BR618" s="242"/>
      <c r="BS618" s="242"/>
      <c r="BT618" s="242"/>
      <c r="BU618" s="242"/>
      <c r="BV618" s="242"/>
      <c r="BW618" s="242"/>
      <c r="BX618" s="242"/>
      <c r="BY618" s="242"/>
      <c r="BZ618" s="242"/>
      <c r="CA618" s="242"/>
      <c r="CB618" s="242"/>
      <c r="CC618" s="242"/>
      <c r="CD618" s="242"/>
      <c r="CE618" s="242"/>
      <c r="CF618" s="242"/>
      <c r="CG618" s="242"/>
      <c r="CH618" s="242"/>
      <c r="CI618" s="242"/>
      <c r="CJ618" s="242"/>
      <c r="CK618" s="242"/>
      <c r="CL618" s="242"/>
      <c r="CM618" s="242"/>
      <c r="CN618" s="242"/>
      <c r="CO618" s="242"/>
      <c r="CP618" s="242"/>
      <c r="CQ618" s="242"/>
      <c r="CR618" s="242"/>
      <c r="CS618" s="242"/>
      <c r="CT618" s="242"/>
      <c r="CU618" s="242"/>
      <c r="CV618" s="242"/>
      <c r="CW618" s="242"/>
      <c r="CX618" s="242"/>
      <c r="CY618" s="242"/>
      <c r="CZ618" s="242"/>
      <c r="DA618" s="242"/>
      <c r="DB618" s="242"/>
      <c r="DC618" s="242"/>
      <c r="DD618" s="242"/>
      <c r="DE618" s="242"/>
      <c r="DF618" s="242"/>
      <c r="DG618" s="242"/>
      <c r="DH618" s="242"/>
      <c r="DI618" s="242"/>
      <c r="DJ618" s="242"/>
      <c r="DK618" s="242"/>
      <c r="DL618" s="242"/>
      <c r="DM618" s="242"/>
      <c r="DN618" s="242"/>
    </row>
    <row r="619" spans="1:118" s="218" customFormat="1" ht="12">
      <c r="A619" s="224"/>
      <c r="B619" s="225"/>
      <c r="C619" s="225"/>
      <c r="D619" s="226"/>
      <c r="E619" s="226"/>
      <c r="F619" s="242"/>
      <c r="G619" s="242"/>
      <c r="H619" s="242"/>
      <c r="I619" s="242"/>
      <c r="J619" s="242"/>
      <c r="K619" s="242"/>
      <c r="L619" s="242"/>
      <c r="M619" s="242"/>
      <c r="N619" s="246" t="s">
        <v>776</v>
      </c>
      <c r="O619" s="242"/>
      <c r="P619" s="242"/>
      <c r="Q619" s="242"/>
      <c r="R619" s="242"/>
      <c r="S619" s="250"/>
      <c r="T619" s="242"/>
      <c r="U619" s="242"/>
      <c r="V619" s="242"/>
      <c r="W619" s="242"/>
      <c r="X619" s="251"/>
      <c r="Y619" s="242"/>
      <c r="Z619" s="242"/>
      <c r="AA619" s="242"/>
      <c r="AB619" s="242"/>
      <c r="AC619" s="242"/>
      <c r="AD619" s="242"/>
      <c r="AE619" s="242"/>
      <c r="AF619" s="242"/>
      <c r="AG619" s="246"/>
      <c r="AH619" s="246"/>
      <c r="AI619" s="246"/>
      <c r="AJ619" s="246"/>
      <c r="AK619" s="246"/>
      <c r="AL619" s="246"/>
      <c r="AM619" s="246"/>
      <c r="AN619" s="246"/>
      <c r="AO619" s="246"/>
      <c r="AP619" s="246"/>
      <c r="AQ619" s="246"/>
      <c r="AR619" s="246"/>
      <c r="AS619" s="246"/>
      <c r="AT619" s="246"/>
      <c r="AU619" s="242"/>
      <c r="AV619" s="242"/>
      <c r="AW619" s="242"/>
      <c r="AX619" s="242"/>
      <c r="AY619" s="242"/>
      <c r="AZ619" s="242"/>
      <c r="BA619" s="242"/>
      <c r="BB619" s="242"/>
      <c r="BC619" s="242"/>
      <c r="BD619" s="242"/>
      <c r="BE619" s="242"/>
      <c r="BF619" s="242"/>
      <c r="BG619" s="242"/>
      <c r="BH619" s="242"/>
      <c r="BI619" s="242"/>
      <c r="BJ619" s="242"/>
      <c r="BK619" s="242"/>
      <c r="BL619" s="242"/>
      <c r="BM619" s="242"/>
      <c r="BN619" s="242"/>
      <c r="BO619" s="242"/>
      <c r="BP619" s="242"/>
      <c r="BQ619" s="242"/>
      <c r="BR619" s="242"/>
      <c r="BS619" s="242"/>
      <c r="BT619" s="242"/>
      <c r="BU619" s="242"/>
      <c r="BV619" s="242"/>
      <c r="BW619" s="242"/>
      <c r="BX619" s="242"/>
      <c r="BY619" s="242"/>
      <c r="BZ619" s="242"/>
      <c r="CA619" s="242"/>
      <c r="CB619" s="242"/>
      <c r="CC619" s="242"/>
      <c r="CD619" s="242"/>
      <c r="CE619" s="242"/>
      <c r="CF619" s="242"/>
      <c r="CG619" s="242"/>
      <c r="CH619" s="242"/>
      <c r="CI619" s="242"/>
      <c r="CJ619" s="242"/>
      <c r="CK619" s="242"/>
      <c r="CL619" s="242"/>
      <c r="CM619" s="242"/>
      <c r="CN619" s="242"/>
      <c r="CO619" s="242"/>
      <c r="CP619" s="242"/>
      <c r="CQ619" s="242"/>
      <c r="CR619" s="242"/>
      <c r="CS619" s="242"/>
      <c r="CT619" s="242"/>
      <c r="CU619" s="242"/>
      <c r="CV619" s="242"/>
      <c r="CW619" s="242"/>
      <c r="CX619" s="242"/>
      <c r="CY619" s="242"/>
      <c r="CZ619" s="242"/>
      <c r="DA619" s="242"/>
      <c r="DB619" s="242"/>
      <c r="DC619" s="242"/>
      <c r="DD619" s="242"/>
      <c r="DE619" s="242"/>
      <c r="DF619" s="242"/>
      <c r="DG619" s="242"/>
      <c r="DH619" s="242"/>
      <c r="DI619" s="242"/>
      <c r="DJ619" s="242"/>
      <c r="DK619" s="242"/>
      <c r="DL619" s="242"/>
      <c r="DM619" s="242"/>
      <c r="DN619" s="242"/>
    </row>
    <row r="620" spans="1:46" s="218" customFormat="1" ht="12">
      <c r="A620" s="224"/>
      <c r="B620" s="225"/>
      <c r="C620" s="225"/>
      <c r="D620" s="226"/>
      <c r="E620" s="226"/>
      <c r="F620" s="226"/>
      <c r="G620" s="226"/>
      <c r="H620" s="226"/>
      <c r="I620" s="226"/>
      <c r="J620" s="226"/>
      <c r="K620" s="226"/>
      <c r="L620" s="226"/>
      <c r="M620" s="226"/>
      <c r="N620" s="264"/>
      <c r="O620" s="226"/>
      <c r="P620" s="226"/>
      <c r="Q620" s="226"/>
      <c r="R620" s="265"/>
      <c r="S620" s="265"/>
      <c r="T620" s="226"/>
      <c r="U620" s="226"/>
      <c r="V620" s="226"/>
      <c r="W620" s="226"/>
      <c r="X620" s="266"/>
      <c r="Y620" s="226"/>
      <c r="Z620" s="226"/>
      <c r="AA620" s="266"/>
      <c r="AB620" s="226"/>
      <c r="AC620" s="226"/>
      <c r="AD620" s="226"/>
      <c r="AE620" s="226"/>
      <c r="AF620" s="226"/>
      <c r="AG620" s="220"/>
      <c r="AH620" s="220"/>
      <c r="AI620" s="220"/>
      <c r="AJ620" s="220"/>
      <c r="AK620" s="220"/>
      <c r="AL620" s="220"/>
      <c r="AM620" s="220"/>
      <c r="AN620" s="220"/>
      <c r="AO620" s="220"/>
      <c r="AP620" s="220"/>
      <c r="AQ620" s="220"/>
      <c r="AR620" s="220"/>
      <c r="AS620" s="220"/>
      <c r="AT620" s="220"/>
    </row>
    <row r="621" spans="1:46" s="218" customFormat="1" ht="12">
      <c r="A621" s="224"/>
      <c r="B621" s="225"/>
      <c r="C621" s="225"/>
      <c r="D621" s="226"/>
      <c r="E621" s="226"/>
      <c r="F621" s="226"/>
      <c r="G621" s="226"/>
      <c r="H621" s="226"/>
      <c r="I621" s="226"/>
      <c r="J621" s="226"/>
      <c r="K621" s="226"/>
      <c r="L621" s="226"/>
      <c r="M621" s="226"/>
      <c r="N621" s="264"/>
      <c r="O621" s="226"/>
      <c r="P621" s="226"/>
      <c r="Q621" s="226"/>
      <c r="R621" s="265"/>
      <c r="S621" s="265"/>
      <c r="T621" s="226"/>
      <c r="U621" s="226"/>
      <c r="V621" s="226"/>
      <c r="W621" s="226"/>
      <c r="X621" s="266"/>
      <c r="Y621" s="226"/>
      <c r="Z621" s="226"/>
      <c r="AA621" s="266"/>
      <c r="AB621" s="226"/>
      <c r="AC621" s="226"/>
      <c r="AD621" s="226"/>
      <c r="AE621" s="226"/>
      <c r="AF621" s="226"/>
      <c r="AG621" s="220"/>
      <c r="AH621" s="220"/>
      <c r="AI621" s="220"/>
      <c r="AJ621" s="220"/>
      <c r="AK621" s="220"/>
      <c r="AL621" s="220"/>
      <c r="AM621" s="220"/>
      <c r="AN621" s="220"/>
      <c r="AO621" s="220"/>
      <c r="AP621" s="220"/>
      <c r="AQ621" s="220"/>
      <c r="AR621" s="220"/>
      <c r="AS621" s="220"/>
      <c r="AT621" s="220"/>
    </row>
    <row r="622" spans="1:46" s="218" customFormat="1" ht="12">
      <c r="A622" s="224"/>
      <c r="B622" s="225"/>
      <c r="C622" s="225"/>
      <c r="D622" s="226"/>
      <c r="E622" s="226"/>
      <c r="F622" s="226"/>
      <c r="G622" s="226"/>
      <c r="H622" s="226"/>
      <c r="I622" s="226"/>
      <c r="J622" s="226"/>
      <c r="K622" s="226"/>
      <c r="L622" s="226"/>
      <c r="M622" s="226"/>
      <c r="N622" s="264"/>
      <c r="O622" s="226"/>
      <c r="P622" s="226"/>
      <c r="Q622" s="226"/>
      <c r="R622" s="265"/>
      <c r="S622" s="265"/>
      <c r="T622" s="226"/>
      <c r="U622" s="226"/>
      <c r="V622" s="226"/>
      <c r="W622" s="226"/>
      <c r="X622" s="266"/>
      <c r="Y622" s="226"/>
      <c r="Z622" s="226"/>
      <c r="AA622" s="266"/>
      <c r="AB622" s="226"/>
      <c r="AC622" s="226"/>
      <c r="AD622" s="226"/>
      <c r="AE622" s="226"/>
      <c r="AF622" s="226"/>
      <c r="AG622" s="220"/>
      <c r="AH622" s="220"/>
      <c r="AI622" s="220"/>
      <c r="AJ622" s="220"/>
      <c r="AK622" s="220"/>
      <c r="AL622" s="220"/>
      <c r="AM622" s="220"/>
      <c r="AN622" s="220"/>
      <c r="AO622" s="220"/>
      <c r="AP622" s="220"/>
      <c r="AQ622" s="220"/>
      <c r="AR622" s="220"/>
      <c r="AS622" s="220"/>
      <c r="AT622" s="220"/>
    </row>
    <row r="623" spans="1:46" s="218" customFormat="1" ht="12">
      <c r="A623" s="224"/>
      <c r="B623" s="225"/>
      <c r="C623" s="225"/>
      <c r="D623" s="226"/>
      <c r="E623" s="226"/>
      <c r="F623" s="226"/>
      <c r="G623" s="226"/>
      <c r="H623" s="226"/>
      <c r="I623" s="226"/>
      <c r="J623" s="226"/>
      <c r="K623" s="226"/>
      <c r="L623" s="226"/>
      <c r="M623" s="226"/>
      <c r="N623" s="264"/>
      <c r="O623" s="226"/>
      <c r="P623" s="226"/>
      <c r="Q623" s="226"/>
      <c r="R623" s="265"/>
      <c r="S623" s="265"/>
      <c r="T623" s="226"/>
      <c r="U623" s="226"/>
      <c r="V623" s="226"/>
      <c r="W623" s="226"/>
      <c r="X623" s="266"/>
      <c r="Y623" s="226"/>
      <c r="Z623" s="226"/>
      <c r="AA623" s="266"/>
      <c r="AB623" s="226"/>
      <c r="AC623" s="226"/>
      <c r="AD623" s="226"/>
      <c r="AE623" s="226"/>
      <c r="AF623" s="226"/>
      <c r="AG623" s="220"/>
      <c r="AH623" s="220"/>
      <c r="AI623" s="220"/>
      <c r="AJ623" s="220"/>
      <c r="AK623" s="220"/>
      <c r="AL623" s="220"/>
      <c r="AM623" s="220"/>
      <c r="AN623" s="220"/>
      <c r="AO623" s="220"/>
      <c r="AP623" s="220"/>
      <c r="AQ623" s="220"/>
      <c r="AR623" s="220"/>
      <c r="AS623" s="220"/>
      <c r="AT623" s="220"/>
    </row>
    <row r="624" spans="1:46" s="218" customFormat="1" ht="12">
      <c r="A624" s="224"/>
      <c r="B624" s="225"/>
      <c r="C624" s="225"/>
      <c r="D624" s="226"/>
      <c r="E624" s="226"/>
      <c r="F624" s="226"/>
      <c r="G624" s="226"/>
      <c r="H624" s="226"/>
      <c r="I624" s="226"/>
      <c r="J624" s="226"/>
      <c r="K624" s="226"/>
      <c r="L624" s="226"/>
      <c r="M624" s="226"/>
      <c r="N624" s="264"/>
      <c r="O624" s="226"/>
      <c r="P624" s="226"/>
      <c r="Q624" s="226"/>
      <c r="R624" s="265"/>
      <c r="S624" s="265"/>
      <c r="T624" s="226"/>
      <c r="U624" s="226"/>
      <c r="V624" s="226"/>
      <c r="W624" s="226"/>
      <c r="X624" s="266"/>
      <c r="Y624" s="226"/>
      <c r="Z624" s="226"/>
      <c r="AA624" s="266"/>
      <c r="AB624" s="226"/>
      <c r="AC624" s="226"/>
      <c r="AD624" s="226"/>
      <c r="AE624" s="226"/>
      <c r="AF624" s="226"/>
      <c r="AG624" s="220"/>
      <c r="AH624" s="220"/>
      <c r="AI624" s="220"/>
      <c r="AJ624" s="220"/>
      <c r="AK624" s="220"/>
      <c r="AL624" s="220"/>
      <c r="AM624" s="220"/>
      <c r="AN624" s="220"/>
      <c r="AO624" s="220"/>
      <c r="AP624" s="220"/>
      <c r="AQ624" s="220"/>
      <c r="AR624" s="220"/>
      <c r="AS624" s="220"/>
      <c r="AT624" s="220"/>
    </row>
    <row r="625" spans="1:46" s="218" customFormat="1" ht="12">
      <c r="A625" s="224"/>
      <c r="B625" s="225"/>
      <c r="C625" s="225"/>
      <c r="D625" s="226"/>
      <c r="E625" s="226"/>
      <c r="F625" s="226"/>
      <c r="G625" s="226"/>
      <c r="H625" s="226"/>
      <c r="I625" s="226"/>
      <c r="J625" s="226"/>
      <c r="K625" s="226"/>
      <c r="L625" s="226"/>
      <c r="M625" s="226"/>
      <c r="N625" s="264"/>
      <c r="O625" s="226"/>
      <c r="P625" s="226"/>
      <c r="Q625" s="226"/>
      <c r="R625" s="265"/>
      <c r="S625" s="265"/>
      <c r="T625" s="226"/>
      <c r="U625" s="226"/>
      <c r="V625" s="226"/>
      <c r="W625" s="226"/>
      <c r="X625" s="266"/>
      <c r="Y625" s="226"/>
      <c r="Z625" s="226"/>
      <c r="AA625" s="266"/>
      <c r="AB625" s="226"/>
      <c r="AC625" s="226"/>
      <c r="AD625" s="226"/>
      <c r="AE625" s="226"/>
      <c r="AF625" s="226"/>
      <c r="AG625" s="220"/>
      <c r="AH625" s="220"/>
      <c r="AI625" s="220"/>
      <c r="AJ625" s="220"/>
      <c r="AK625" s="220"/>
      <c r="AL625" s="220"/>
      <c r="AM625" s="220"/>
      <c r="AN625" s="220"/>
      <c r="AO625" s="220"/>
      <c r="AP625" s="220"/>
      <c r="AQ625" s="220"/>
      <c r="AR625" s="220"/>
      <c r="AS625" s="220"/>
      <c r="AT625" s="220"/>
    </row>
    <row r="626" spans="1:46" s="218" customFormat="1" ht="12">
      <c r="A626" s="224"/>
      <c r="B626" s="225"/>
      <c r="C626" s="225"/>
      <c r="D626" s="226"/>
      <c r="E626" s="226"/>
      <c r="F626" s="226"/>
      <c r="G626" s="226"/>
      <c r="H626" s="226"/>
      <c r="I626" s="226"/>
      <c r="J626" s="226"/>
      <c r="K626" s="226"/>
      <c r="L626" s="226"/>
      <c r="M626" s="226"/>
      <c r="N626" s="264"/>
      <c r="O626" s="226"/>
      <c r="P626" s="226"/>
      <c r="Q626" s="226"/>
      <c r="R626" s="265"/>
      <c r="S626" s="265"/>
      <c r="T626" s="226"/>
      <c r="U626" s="226"/>
      <c r="V626" s="226"/>
      <c r="W626" s="226"/>
      <c r="X626" s="266"/>
      <c r="Y626" s="226"/>
      <c r="Z626" s="226"/>
      <c r="AA626" s="266"/>
      <c r="AB626" s="226"/>
      <c r="AC626" s="226"/>
      <c r="AD626" s="226"/>
      <c r="AE626" s="226"/>
      <c r="AF626" s="226"/>
      <c r="AG626" s="220"/>
      <c r="AH626" s="220"/>
      <c r="AI626" s="220"/>
      <c r="AJ626" s="220"/>
      <c r="AK626" s="220"/>
      <c r="AL626" s="220"/>
      <c r="AM626" s="220"/>
      <c r="AN626" s="220"/>
      <c r="AO626" s="220"/>
      <c r="AP626" s="220"/>
      <c r="AQ626" s="220"/>
      <c r="AR626" s="220"/>
      <c r="AS626" s="220"/>
      <c r="AT626" s="220"/>
    </row>
    <row r="627" spans="1:46" s="218" customFormat="1" ht="12">
      <c r="A627" s="224"/>
      <c r="B627" s="225"/>
      <c r="C627" s="225"/>
      <c r="D627" s="226"/>
      <c r="E627" s="226"/>
      <c r="F627" s="226"/>
      <c r="G627" s="226"/>
      <c r="H627" s="226"/>
      <c r="I627" s="226"/>
      <c r="J627" s="226"/>
      <c r="K627" s="226"/>
      <c r="L627" s="226"/>
      <c r="M627" s="226"/>
      <c r="N627" s="264"/>
      <c r="O627" s="226"/>
      <c r="P627" s="226"/>
      <c r="Q627" s="226"/>
      <c r="R627" s="265"/>
      <c r="S627" s="265"/>
      <c r="T627" s="226"/>
      <c r="U627" s="226"/>
      <c r="V627" s="226"/>
      <c r="W627" s="226"/>
      <c r="X627" s="266"/>
      <c r="Y627" s="226"/>
      <c r="Z627" s="226"/>
      <c r="AA627" s="266"/>
      <c r="AB627" s="226"/>
      <c r="AC627" s="226"/>
      <c r="AD627" s="226"/>
      <c r="AE627" s="226"/>
      <c r="AF627" s="226"/>
      <c r="AG627" s="220"/>
      <c r="AH627" s="220"/>
      <c r="AI627" s="220"/>
      <c r="AJ627" s="220"/>
      <c r="AK627" s="220"/>
      <c r="AL627" s="220"/>
      <c r="AM627" s="220"/>
      <c r="AN627" s="220"/>
      <c r="AO627" s="220"/>
      <c r="AP627" s="220"/>
      <c r="AQ627" s="220"/>
      <c r="AR627" s="220"/>
      <c r="AS627" s="220"/>
      <c r="AT627" s="220"/>
    </row>
    <row r="628" spans="1:46" s="218" customFormat="1" ht="12">
      <c r="A628" s="224"/>
      <c r="B628" s="225"/>
      <c r="C628" s="225"/>
      <c r="D628" s="226"/>
      <c r="E628" s="226"/>
      <c r="F628" s="226"/>
      <c r="G628" s="226"/>
      <c r="H628" s="226"/>
      <c r="I628" s="226"/>
      <c r="J628" s="226"/>
      <c r="K628" s="226"/>
      <c r="L628" s="226"/>
      <c r="M628" s="226"/>
      <c r="N628" s="264"/>
      <c r="O628" s="226"/>
      <c r="P628" s="226"/>
      <c r="Q628" s="226"/>
      <c r="R628" s="265"/>
      <c r="S628" s="265"/>
      <c r="T628" s="226"/>
      <c r="U628" s="226"/>
      <c r="V628" s="226"/>
      <c r="W628" s="226"/>
      <c r="X628" s="266"/>
      <c r="Y628" s="226"/>
      <c r="Z628" s="226"/>
      <c r="AA628" s="266"/>
      <c r="AB628" s="226"/>
      <c r="AC628" s="226"/>
      <c r="AD628" s="226"/>
      <c r="AE628" s="226"/>
      <c r="AF628" s="226"/>
      <c r="AG628" s="220"/>
      <c r="AH628" s="220"/>
      <c r="AI628" s="220"/>
      <c r="AJ628" s="220"/>
      <c r="AK628" s="220"/>
      <c r="AL628" s="220"/>
      <c r="AM628" s="220"/>
      <c r="AN628" s="220"/>
      <c r="AO628" s="220"/>
      <c r="AP628" s="220"/>
      <c r="AQ628" s="220"/>
      <c r="AR628" s="220"/>
      <c r="AS628" s="220"/>
      <c r="AT628" s="220"/>
    </row>
    <row r="629" spans="1:46" s="218" customFormat="1" ht="12">
      <c r="A629" s="224"/>
      <c r="B629" s="225"/>
      <c r="C629" s="225"/>
      <c r="D629" s="226"/>
      <c r="E629" s="226"/>
      <c r="F629" s="226"/>
      <c r="G629" s="226"/>
      <c r="H629" s="226"/>
      <c r="I629" s="226"/>
      <c r="J629" s="226"/>
      <c r="K629" s="226"/>
      <c r="L629" s="226"/>
      <c r="M629" s="226"/>
      <c r="N629" s="264"/>
      <c r="O629" s="226"/>
      <c r="P629" s="226"/>
      <c r="Q629" s="226"/>
      <c r="R629" s="265"/>
      <c r="S629" s="265"/>
      <c r="T629" s="226"/>
      <c r="U629" s="226"/>
      <c r="V629" s="226"/>
      <c r="W629" s="226"/>
      <c r="X629" s="266"/>
      <c r="Y629" s="226"/>
      <c r="Z629" s="226"/>
      <c r="AA629" s="266"/>
      <c r="AB629" s="226"/>
      <c r="AC629" s="226"/>
      <c r="AD629" s="226"/>
      <c r="AE629" s="226"/>
      <c r="AF629" s="226"/>
      <c r="AG629" s="220"/>
      <c r="AH629" s="220"/>
      <c r="AI629" s="220"/>
      <c r="AJ629" s="220"/>
      <c r="AK629" s="220"/>
      <c r="AL629" s="220"/>
      <c r="AM629" s="220"/>
      <c r="AN629" s="220"/>
      <c r="AO629" s="220"/>
      <c r="AP629" s="220"/>
      <c r="AQ629" s="220"/>
      <c r="AR629" s="220"/>
      <c r="AS629" s="220"/>
      <c r="AT629" s="220"/>
    </row>
    <row r="630" spans="1:46" s="218" customFormat="1" ht="12">
      <c r="A630" s="224"/>
      <c r="B630" s="225"/>
      <c r="C630" s="225"/>
      <c r="D630" s="226"/>
      <c r="E630" s="226"/>
      <c r="F630" s="226"/>
      <c r="G630" s="226"/>
      <c r="H630" s="226"/>
      <c r="I630" s="226"/>
      <c r="J630" s="226"/>
      <c r="K630" s="226"/>
      <c r="L630" s="226"/>
      <c r="M630" s="226"/>
      <c r="N630" s="264"/>
      <c r="O630" s="226"/>
      <c r="P630" s="226"/>
      <c r="Q630" s="226"/>
      <c r="R630" s="265"/>
      <c r="S630" s="265"/>
      <c r="T630" s="226"/>
      <c r="U630" s="226"/>
      <c r="V630" s="226"/>
      <c r="W630" s="226"/>
      <c r="X630" s="266"/>
      <c r="Y630" s="226"/>
      <c r="Z630" s="226"/>
      <c r="AA630" s="266"/>
      <c r="AB630" s="226"/>
      <c r="AC630" s="226"/>
      <c r="AD630" s="226"/>
      <c r="AE630" s="226"/>
      <c r="AF630" s="226"/>
      <c r="AG630" s="220"/>
      <c r="AH630" s="220"/>
      <c r="AI630" s="220"/>
      <c r="AJ630" s="220"/>
      <c r="AK630" s="220"/>
      <c r="AL630" s="220"/>
      <c r="AM630" s="220"/>
      <c r="AN630" s="220"/>
      <c r="AO630" s="220"/>
      <c r="AP630" s="220"/>
      <c r="AQ630" s="220"/>
      <c r="AR630" s="220"/>
      <c r="AS630" s="220"/>
      <c r="AT630" s="220"/>
    </row>
    <row r="631" spans="1:46" s="218" customFormat="1" ht="12">
      <c r="A631" s="224"/>
      <c r="B631" s="225"/>
      <c r="C631" s="225"/>
      <c r="D631" s="226"/>
      <c r="E631" s="226"/>
      <c r="F631" s="226"/>
      <c r="G631" s="226"/>
      <c r="H631" s="226"/>
      <c r="I631" s="226"/>
      <c r="J631" s="226"/>
      <c r="K631" s="226"/>
      <c r="L631" s="226"/>
      <c r="M631" s="226"/>
      <c r="N631" s="264"/>
      <c r="O631" s="226"/>
      <c r="P631" s="226"/>
      <c r="Q631" s="226"/>
      <c r="R631" s="265"/>
      <c r="S631" s="265"/>
      <c r="T631" s="226"/>
      <c r="U631" s="226"/>
      <c r="V631" s="226"/>
      <c r="W631" s="226"/>
      <c r="X631" s="266"/>
      <c r="Y631" s="226"/>
      <c r="Z631" s="226"/>
      <c r="AA631" s="266"/>
      <c r="AB631" s="226"/>
      <c r="AC631" s="226"/>
      <c r="AD631" s="226"/>
      <c r="AE631" s="226"/>
      <c r="AF631" s="226"/>
      <c r="AG631" s="220"/>
      <c r="AH631" s="220"/>
      <c r="AI631" s="220"/>
      <c r="AJ631" s="220"/>
      <c r="AK631" s="220"/>
      <c r="AL631" s="220"/>
      <c r="AM631" s="220"/>
      <c r="AN631" s="220"/>
      <c r="AO631" s="220"/>
      <c r="AP631" s="220"/>
      <c r="AQ631" s="220"/>
      <c r="AR631" s="220"/>
      <c r="AS631" s="220"/>
      <c r="AT631" s="220"/>
    </row>
    <row r="632" spans="1:46" s="218" customFormat="1" ht="12">
      <c r="A632" s="224"/>
      <c r="B632" s="225"/>
      <c r="C632" s="225"/>
      <c r="D632" s="226"/>
      <c r="E632" s="226"/>
      <c r="F632" s="226"/>
      <c r="G632" s="226"/>
      <c r="H632" s="226"/>
      <c r="I632" s="226"/>
      <c r="J632" s="226"/>
      <c r="K632" s="226"/>
      <c r="L632" s="226"/>
      <c r="M632" s="226"/>
      <c r="N632" s="264"/>
      <c r="O632" s="226"/>
      <c r="P632" s="226"/>
      <c r="Q632" s="226"/>
      <c r="R632" s="265"/>
      <c r="S632" s="265"/>
      <c r="T632" s="226"/>
      <c r="U632" s="226"/>
      <c r="V632" s="226"/>
      <c r="W632" s="226"/>
      <c r="X632" s="266"/>
      <c r="Y632" s="226"/>
      <c r="Z632" s="226"/>
      <c r="AA632" s="266"/>
      <c r="AB632" s="226"/>
      <c r="AC632" s="226"/>
      <c r="AD632" s="226"/>
      <c r="AE632" s="226"/>
      <c r="AF632" s="226"/>
      <c r="AG632" s="220"/>
      <c r="AH632" s="220"/>
      <c r="AI632" s="220"/>
      <c r="AJ632" s="220"/>
      <c r="AK632" s="220"/>
      <c r="AL632" s="220"/>
      <c r="AM632" s="220"/>
      <c r="AN632" s="220"/>
      <c r="AO632" s="220"/>
      <c r="AP632" s="220"/>
      <c r="AQ632" s="220"/>
      <c r="AR632" s="220"/>
      <c r="AS632" s="220"/>
      <c r="AT632" s="220"/>
    </row>
    <row r="633" spans="1:46" s="218" customFormat="1" ht="12">
      <c r="A633" s="224"/>
      <c r="B633" s="225"/>
      <c r="C633" s="225"/>
      <c r="D633" s="226"/>
      <c r="E633" s="226"/>
      <c r="F633" s="226"/>
      <c r="G633" s="226"/>
      <c r="H633" s="226"/>
      <c r="I633" s="226"/>
      <c r="J633" s="226"/>
      <c r="K633" s="226"/>
      <c r="L633" s="226"/>
      <c r="M633" s="226"/>
      <c r="N633" s="264"/>
      <c r="O633" s="226"/>
      <c r="P633" s="226"/>
      <c r="Q633" s="226"/>
      <c r="R633" s="265"/>
      <c r="S633" s="265"/>
      <c r="T633" s="226"/>
      <c r="U633" s="226"/>
      <c r="V633" s="226"/>
      <c r="W633" s="226"/>
      <c r="X633" s="266"/>
      <c r="Y633" s="226"/>
      <c r="Z633" s="226"/>
      <c r="AA633" s="266"/>
      <c r="AB633" s="226"/>
      <c r="AC633" s="226"/>
      <c r="AD633" s="226"/>
      <c r="AE633" s="226"/>
      <c r="AF633" s="226"/>
      <c r="AG633" s="220"/>
      <c r="AH633" s="220"/>
      <c r="AI633" s="220"/>
      <c r="AJ633" s="220"/>
      <c r="AK633" s="220"/>
      <c r="AL633" s="220"/>
      <c r="AM633" s="220"/>
      <c r="AN633" s="220"/>
      <c r="AO633" s="220"/>
      <c r="AP633" s="220"/>
      <c r="AQ633" s="220"/>
      <c r="AR633" s="220"/>
      <c r="AS633" s="220"/>
      <c r="AT633" s="220"/>
    </row>
    <row r="634" spans="1:46" s="218" customFormat="1" ht="12">
      <c r="A634" s="224"/>
      <c r="B634" s="225"/>
      <c r="C634" s="225"/>
      <c r="D634" s="226"/>
      <c r="E634" s="226"/>
      <c r="F634" s="226"/>
      <c r="G634" s="226"/>
      <c r="H634" s="226"/>
      <c r="I634" s="226"/>
      <c r="J634" s="226"/>
      <c r="K634" s="226"/>
      <c r="L634" s="226"/>
      <c r="M634" s="226"/>
      <c r="N634" s="264"/>
      <c r="O634" s="226"/>
      <c r="P634" s="226"/>
      <c r="Q634" s="226"/>
      <c r="R634" s="265"/>
      <c r="S634" s="265"/>
      <c r="T634" s="226"/>
      <c r="U634" s="226"/>
      <c r="V634" s="226"/>
      <c r="W634" s="226"/>
      <c r="X634" s="266"/>
      <c r="Y634" s="226"/>
      <c r="Z634" s="226"/>
      <c r="AA634" s="266"/>
      <c r="AB634" s="226"/>
      <c r="AC634" s="226"/>
      <c r="AD634" s="226"/>
      <c r="AE634" s="226"/>
      <c r="AF634" s="226"/>
      <c r="AG634" s="220"/>
      <c r="AH634" s="220"/>
      <c r="AI634" s="220"/>
      <c r="AJ634" s="220"/>
      <c r="AK634" s="220"/>
      <c r="AL634" s="220"/>
      <c r="AM634" s="220"/>
      <c r="AN634" s="220"/>
      <c r="AO634" s="220"/>
      <c r="AP634" s="220"/>
      <c r="AQ634" s="220"/>
      <c r="AR634" s="220"/>
      <c r="AS634" s="220"/>
      <c r="AT634" s="220"/>
    </row>
    <row r="635" spans="1:46" s="218" customFormat="1" ht="12">
      <c r="A635" s="224"/>
      <c r="B635" s="225"/>
      <c r="C635" s="225"/>
      <c r="D635" s="226"/>
      <c r="E635" s="226"/>
      <c r="F635" s="226"/>
      <c r="G635" s="226"/>
      <c r="H635" s="226"/>
      <c r="I635" s="226"/>
      <c r="J635" s="226"/>
      <c r="K635" s="226"/>
      <c r="L635" s="226"/>
      <c r="M635" s="226"/>
      <c r="N635" s="264"/>
      <c r="O635" s="226"/>
      <c r="P635" s="226"/>
      <c r="Q635" s="226"/>
      <c r="R635" s="265"/>
      <c r="S635" s="265"/>
      <c r="T635" s="226"/>
      <c r="U635" s="226"/>
      <c r="V635" s="226"/>
      <c r="W635" s="226"/>
      <c r="X635" s="266"/>
      <c r="Y635" s="226"/>
      <c r="Z635" s="226"/>
      <c r="AA635" s="266"/>
      <c r="AB635" s="226"/>
      <c r="AC635" s="226"/>
      <c r="AD635" s="226"/>
      <c r="AE635" s="226"/>
      <c r="AF635" s="226"/>
      <c r="AG635" s="220"/>
      <c r="AH635" s="220"/>
      <c r="AI635" s="220"/>
      <c r="AJ635" s="220"/>
      <c r="AK635" s="220"/>
      <c r="AL635" s="220"/>
      <c r="AM635" s="220"/>
      <c r="AN635" s="220"/>
      <c r="AO635" s="220"/>
      <c r="AP635" s="220"/>
      <c r="AQ635" s="220"/>
      <c r="AR635" s="220"/>
      <c r="AS635" s="220"/>
      <c r="AT635" s="220"/>
    </row>
    <row r="636" spans="1:46" s="218" customFormat="1" ht="12">
      <c r="A636" s="224"/>
      <c r="B636" s="225"/>
      <c r="C636" s="225"/>
      <c r="D636" s="226"/>
      <c r="E636" s="226"/>
      <c r="F636" s="226"/>
      <c r="G636" s="226"/>
      <c r="H636" s="226"/>
      <c r="I636" s="226"/>
      <c r="J636" s="226"/>
      <c r="K636" s="226"/>
      <c r="L636" s="226"/>
      <c r="M636" s="226"/>
      <c r="N636" s="264"/>
      <c r="O636" s="226"/>
      <c r="P636" s="226"/>
      <c r="Q636" s="226"/>
      <c r="R636" s="265"/>
      <c r="S636" s="265"/>
      <c r="T636" s="226"/>
      <c r="U636" s="226"/>
      <c r="V636" s="226"/>
      <c r="W636" s="226"/>
      <c r="X636" s="266"/>
      <c r="Y636" s="226"/>
      <c r="Z636" s="226"/>
      <c r="AA636" s="266"/>
      <c r="AB636" s="226"/>
      <c r="AC636" s="226"/>
      <c r="AD636" s="226"/>
      <c r="AE636" s="226"/>
      <c r="AF636" s="226"/>
      <c r="AG636" s="220"/>
      <c r="AH636" s="220"/>
      <c r="AI636" s="220"/>
      <c r="AJ636" s="220"/>
      <c r="AK636" s="220"/>
      <c r="AL636" s="220"/>
      <c r="AM636" s="220"/>
      <c r="AN636" s="220"/>
      <c r="AO636" s="220"/>
      <c r="AP636" s="220"/>
      <c r="AQ636" s="220"/>
      <c r="AR636" s="220"/>
      <c r="AS636" s="220"/>
      <c r="AT636" s="220"/>
    </row>
    <row r="637" spans="1:46" s="218" customFormat="1" ht="12">
      <c r="A637" s="224"/>
      <c r="B637" s="225"/>
      <c r="C637" s="225"/>
      <c r="D637" s="226"/>
      <c r="E637" s="226"/>
      <c r="F637" s="226"/>
      <c r="G637" s="226"/>
      <c r="H637" s="226"/>
      <c r="I637" s="226"/>
      <c r="J637" s="226"/>
      <c r="K637" s="226"/>
      <c r="L637" s="226"/>
      <c r="M637" s="226"/>
      <c r="N637" s="264"/>
      <c r="O637" s="226"/>
      <c r="P637" s="226"/>
      <c r="Q637" s="226"/>
      <c r="R637" s="265"/>
      <c r="S637" s="265"/>
      <c r="T637" s="226"/>
      <c r="U637" s="226"/>
      <c r="V637" s="226"/>
      <c r="W637" s="226"/>
      <c r="X637" s="266"/>
      <c r="Y637" s="226"/>
      <c r="Z637" s="226"/>
      <c r="AA637" s="266"/>
      <c r="AB637" s="226"/>
      <c r="AC637" s="226"/>
      <c r="AD637" s="226"/>
      <c r="AE637" s="226"/>
      <c r="AF637" s="226"/>
      <c r="AG637" s="220"/>
      <c r="AH637" s="220"/>
      <c r="AI637" s="220"/>
      <c r="AJ637" s="220"/>
      <c r="AK637" s="220"/>
      <c r="AL637" s="220"/>
      <c r="AM637" s="220"/>
      <c r="AN637" s="220"/>
      <c r="AO637" s="220"/>
      <c r="AP637" s="220"/>
      <c r="AQ637" s="220"/>
      <c r="AR637" s="220"/>
      <c r="AS637" s="220"/>
      <c r="AT637" s="220"/>
    </row>
    <row r="638" spans="1:46" s="218" customFormat="1" ht="12">
      <c r="A638" s="224"/>
      <c r="B638" s="225"/>
      <c r="C638" s="225"/>
      <c r="D638" s="226"/>
      <c r="E638" s="226"/>
      <c r="F638" s="226"/>
      <c r="G638" s="226"/>
      <c r="H638" s="226"/>
      <c r="I638" s="226"/>
      <c r="J638" s="226"/>
      <c r="K638" s="226"/>
      <c r="L638" s="226"/>
      <c r="M638" s="226"/>
      <c r="N638" s="264"/>
      <c r="O638" s="226"/>
      <c r="P638" s="226"/>
      <c r="Q638" s="226"/>
      <c r="R638" s="265"/>
      <c r="S638" s="265"/>
      <c r="T638" s="226"/>
      <c r="U638" s="226"/>
      <c r="V638" s="226"/>
      <c r="W638" s="226"/>
      <c r="X638" s="266"/>
      <c r="Y638" s="226"/>
      <c r="Z638" s="226"/>
      <c r="AA638" s="266"/>
      <c r="AB638" s="226"/>
      <c r="AC638" s="226"/>
      <c r="AD638" s="226"/>
      <c r="AE638" s="226"/>
      <c r="AF638" s="226"/>
      <c r="AG638" s="220"/>
      <c r="AH638" s="220"/>
      <c r="AI638" s="220"/>
      <c r="AJ638" s="220"/>
      <c r="AK638" s="220"/>
      <c r="AL638" s="220"/>
      <c r="AM638" s="220"/>
      <c r="AN638" s="220"/>
      <c r="AO638" s="220"/>
      <c r="AP638" s="220"/>
      <c r="AQ638" s="220"/>
      <c r="AR638" s="220"/>
      <c r="AS638" s="220"/>
      <c r="AT638" s="220"/>
    </row>
    <row r="639" spans="1:46" s="218" customFormat="1" ht="12">
      <c r="A639" s="224"/>
      <c r="B639" s="225"/>
      <c r="C639" s="225"/>
      <c r="D639" s="226"/>
      <c r="E639" s="226"/>
      <c r="F639" s="226"/>
      <c r="G639" s="226"/>
      <c r="H639" s="226"/>
      <c r="I639" s="226"/>
      <c r="J639" s="226"/>
      <c r="K639" s="226"/>
      <c r="L639" s="226"/>
      <c r="M639" s="226"/>
      <c r="N639" s="264"/>
      <c r="O639" s="226"/>
      <c r="P639" s="226"/>
      <c r="Q639" s="226"/>
      <c r="R639" s="265"/>
      <c r="S639" s="265"/>
      <c r="T639" s="226"/>
      <c r="U639" s="226"/>
      <c r="V639" s="226"/>
      <c r="W639" s="226"/>
      <c r="X639" s="266"/>
      <c r="Y639" s="226"/>
      <c r="Z639" s="226"/>
      <c r="AA639" s="266"/>
      <c r="AB639" s="226"/>
      <c r="AC639" s="226"/>
      <c r="AD639" s="226"/>
      <c r="AE639" s="226"/>
      <c r="AF639" s="226"/>
      <c r="AG639" s="220"/>
      <c r="AH639" s="220"/>
      <c r="AI639" s="220"/>
      <c r="AJ639" s="220"/>
      <c r="AK639" s="220"/>
      <c r="AL639" s="220"/>
      <c r="AM639" s="220"/>
      <c r="AN639" s="220"/>
      <c r="AO639" s="220"/>
      <c r="AP639" s="220"/>
      <c r="AQ639" s="220"/>
      <c r="AR639" s="220"/>
      <c r="AS639" s="220"/>
      <c r="AT639" s="220"/>
    </row>
    <row r="640" spans="1:46" s="218" customFormat="1" ht="12">
      <c r="A640" s="224"/>
      <c r="B640" s="225"/>
      <c r="C640" s="225"/>
      <c r="D640" s="226"/>
      <c r="E640" s="226"/>
      <c r="F640" s="226"/>
      <c r="G640" s="226"/>
      <c r="H640" s="226"/>
      <c r="I640" s="226"/>
      <c r="J640" s="226"/>
      <c r="K640" s="226"/>
      <c r="L640" s="226"/>
      <c r="M640" s="226"/>
      <c r="N640" s="264"/>
      <c r="O640" s="226"/>
      <c r="P640" s="226"/>
      <c r="Q640" s="226"/>
      <c r="R640" s="265"/>
      <c r="S640" s="265"/>
      <c r="T640" s="226"/>
      <c r="U640" s="226"/>
      <c r="V640" s="226"/>
      <c r="W640" s="226"/>
      <c r="X640" s="266"/>
      <c r="Y640" s="226"/>
      <c r="Z640" s="226"/>
      <c r="AA640" s="266"/>
      <c r="AB640" s="226"/>
      <c r="AC640" s="226"/>
      <c r="AD640" s="226"/>
      <c r="AE640" s="226"/>
      <c r="AF640" s="226"/>
      <c r="AG640" s="220"/>
      <c r="AH640" s="220"/>
      <c r="AI640" s="220"/>
      <c r="AJ640" s="220"/>
      <c r="AK640" s="220"/>
      <c r="AL640" s="220"/>
      <c r="AM640" s="220"/>
      <c r="AN640" s="220"/>
      <c r="AO640" s="220"/>
      <c r="AP640" s="220"/>
      <c r="AQ640" s="220"/>
      <c r="AR640" s="220"/>
      <c r="AS640" s="220"/>
      <c r="AT640" s="220"/>
    </row>
    <row r="641" spans="1:46" s="218" customFormat="1" ht="12">
      <c r="A641" s="224"/>
      <c r="B641" s="225"/>
      <c r="C641" s="225"/>
      <c r="D641" s="226"/>
      <c r="E641" s="226"/>
      <c r="F641" s="226"/>
      <c r="G641" s="226"/>
      <c r="H641" s="226"/>
      <c r="I641" s="226"/>
      <c r="J641" s="226"/>
      <c r="K641" s="226"/>
      <c r="L641" s="226"/>
      <c r="M641" s="226"/>
      <c r="N641" s="264"/>
      <c r="O641" s="226"/>
      <c r="P641" s="226"/>
      <c r="Q641" s="226"/>
      <c r="R641" s="265"/>
      <c r="S641" s="265"/>
      <c r="T641" s="226"/>
      <c r="U641" s="226"/>
      <c r="V641" s="226"/>
      <c r="W641" s="226"/>
      <c r="X641" s="266"/>
      <c r="Y641" s="226"/>
      <c r="Z641" s="226"/>
      <c r="AA641" s="266"/>
      <c r="AB641" s="226"/>
      <c r="AC641" s="226"/>
      <c r="AD641" s="226"/>
      <c r="AE641" s="226"/>
      <c r="AF641" s="226"/>
      <c r="AG641" s="220"/>
      <c r="AH641" s="220"/>
      <c r="AI641" s="220"/>
      <c r="AJ641" s="220"/>
      <c r="AK641" s="220"/>
      <c r="AL641" s="220"/>
      <c r="AM641" s="220"/>
      <c r="AN641" s="220"/>
      <c r="AO641" s="220"/>
      <c r="AP641" s="220"/>
      <c r="AQ641" s="220"/>
      <c r="AR641" s="220"/>
      <c r="AS641" s="220"/>
      <c r="AT641" s="220"/>
    </row>
    <row r="642" spans="1:46" s="218" customFormat="1" ht="12">
      <c r="A642" s="224"/>
      <c r="B642" s="225"/>
      <c r="C642" s="225"/>
      <c r="D642" s="226"/>
      <c r="E642" s="226"/>
      <c r="F642" s="226"/>
      <c r="G642" s="226"/>
      <c r="H642" s="226"/>
      <c r="I642" s="226"/>
      <c r="J642" s="226"/>
      <c r="K642" s="226"/>
      <c r="L642" s="226"/>
      <c r="M642" s="226"/>
      <c r="N642" s="264"/>
      <c r="O642" s="226"/>
      <c r="P642" s="226"/>
      <c r="Q642" s="226"/>
      <c r="R642" s="265"/>
      <c r="S642" s="265"/>
      <c r="T642" s="226"/>
      <c r="U642" s="226"/>
      <c r="V642" s="226"/>
      <c r="W642" s="226"/>
      <c r="X642" s="266"/>
      <c r="Y642" s="226"/>
      <c r="Z642" s="226"/>
      <c r="AA642" s="266"/>
      <c r="AB642" s="226"/>
      <c r="AC642" s="226"/>
      <c r="AD642" s="226"/>
      <c r="AE642" s="226"/>
      <c r="AF642" s="226"/>
      <c r="AG642" s="220"/>
      <c r="AH642" s="220"/>
      <c r="AI642" s="220"/>
      <c r="AJ642" s="220"/>
      <c r="AK642" s="220"/>
      <c r="AL642" s="220"/>
      <c r="AM642" s="220"/>
      <c r="AN642" s="220"/>
      <c r="AO642" s="220"/>
      <c r="AP642" s="220"/>
      <c r="AQ642" s="220"/>
      <c r="AR642" s="220"/>
      <c r="AS642" s="220"/>
      <c r="AT642" s="220"/>
    </row>
    <row r="643" spans="1:46" s="218" customFormat="1" ht="12">
      <c r="A643" s="224"/>
      <c r="B643" s="225"/>
      <c r="C643" s="225"/>
      <c r="D643" s="226"/>
      <c r="E643" s="226"/>
      <c r="F643" s="226"/>
      <c r="G643" s="226"/>
      <c r="H643" s="226"/>
      <c r="I643" s="226"/>
      <c r="J643" s="226"/>
      <c r="K643" s="226"/>
      <c r="L643" s="226"/>
      <c r="M643" s="226"/>
      <c r="N643" s="264"/>
      <c r="O643" s="226"/>
      <c r="P643" s="226"/>
      <c r="Q643" s="226"/>
      <c r="R643" s="265"/>
      <c r="S643" s="265"/>
      <c r="T643" s="226"/>
      <c r="U643" s="226"/>
      <c r="V643" s="226"/>
      <c r="W643" s="226"/>
      <c r="X643" s="266"/>
      <c r="Y643" s="226"/>
      <c r="Z643" s="226"/>
      <c r="AA643" s="266"/>
      <c r="AB643" s="226"/>
      <c r="AC643" s="226"/>
      <c r="AD643" s="226"/>
      <c r="AE643" s="226"/>
      <c r="AF643" s="226"/>
      <c r="AG643" s="220"/>
      <c r="AH643" s="220"/>
      <c r="AI643" s="220"/>
      <c r="AJ643" s="220"/>
      <c r="AK643" s="220"/>
      <c r="AL643" s="220"/>
      <c r="AM643" s="220"/>
      <c r="AN643" s="220"/>
      <c r="AO643" s="220"/>
      <c r="AP643" s="220"/>
      <c r="AQ643" s="220"/>
      <c r="AR643" s="220"/>
      <c r="AS643" s="220"/>
      <c r="AT643" s="220"/>
    </row>
    <row r="644" spans="1:46" s="218" customFormat="1" ht="12">
      <c r="A644" s="224"/>
      <c r="B644" s="225"/>
      <c r="C644" s="225"/>
      <c r="D644" s="226"/>
      <c r="E644" s="226"/>
      <c r="F644" s="226"/>
      <c r="G644" s="226"/>
      <c r="H644" s="226"/>
      <c r="I644" s="226"/>
      <c r="J644" s="226"/>
      <c r="K644" s="226"/>
      <c r="L644" s="226"/>
      <c r="M644" s="226"/>
      <c r="N644" s="264"/>
      <c r="O644" s="226"/>
      <c r="P644" s="226"/>
      <c r="Q644" s="226"/>
      <c r="R644" s="265"/>
      <c r="S644" s="265"/>
      <c r="T644" s="226"/>
      <c r="U644" s="226"/>
      <c r="V644" s="226"/>
      <c r="W644" s="226"/>
      <c r="X644" s="266"/>
      <c r="Y644" s="226"/>
      <c r="Z644" s="226"/>
      <c r="AA644" s="266"/>
      <c r="AB644" s="226"/>
      <c r="AC644" s="226"/>
      <c r="AD644" s="226"/>
      <c r="AE644" s="226"/>
      <c r="AF644" s="226"/>
      <c r="AG644" s="220"/>
      <c r="AH644" s="220"/>
      <c r="AI644" s="220"/>
      <c r="AJ644" s="220"/>
      <c r="AK644" s="220"/>
      <c r="AL644" s="220"/>
      <c r="AM644" s="220"/>
      <c r="AN644" s="220"/>
      <c r="AO644" s="220"/>
      <c r="AP644" s="220"/>
      <c r="AQ644" s="220"/>
      <c r="AR644" s="220"/>
      <c r="AS644" s="220"/>
      <c r="AT644" s="220"/>
    </row>
    <row r="645" spans="1:46" s="218" customFormat="1" ht="12">
      <c r="A645" s="224"/>
      <c r="B645" s="225"/>
      <c r="C645" s="225"/>
      <c r="D645" s="226"/>
      <c r="E645" s="226"/>
      <c r="F645" s="226"/>
      <c r="G645" s="226"/>
      <c r="H645" s="226"/>
      <c r="I645" s="226"/>
      <c r="J645" s="226"/>
      <c r="K645" s="226"/>
      <c r="L645" s="226"/>
      <c r="M645" s="226"/>
      <c r="N645" s="264"/>
      <c r="O645" s="226"/>
      <c r="P645" s="226"/>
      <c r="Q645" s="226"/>
      <c r="R645" s="265"/>
      <c r="S645" s="265"/>
      <c r="T645" s="226"/>
      <c r="U645" s="226"/>
      <c r="V645" s="226"/>
      <c r="W645" s="226"/>
      <c r="X645" s="266"/>
      <c r="Y645" s="226"/>
      <c r="Z645" s="226"/>
      <c r="AA645" s="266"/>
      <c r="AB645" s="226"/>
      <c r="AC645" s="226"/>
      <c r="AD645" s="226"/>
      <c r="AE645" s="226"/>
      <c r="AF645" s="226"/>
      <c r="AG645" s="220"/>
      <c r="AH645" s="220"/>
      <c r="AI645" s="220"/>
      <c r="AJ645" s="220"/>
      <c r="AK645" s="220"/>
      <c r="AL645" s="220"/>
      <c r="AM645" s="220"/>
      <c r="AN645" s="220"/>
      <c r="AO645" s="220"/>
      <c r="AP645" s="220"/>
      <c r="AQ645" s="220"/>
      <c r="AR645" s="220"/>
      <c r="AS645" s="220"/>
      <c r="AT645" s="220"/>
    </row>
    <row r="646" spans="1:46" s="218" customFormat="1" ht="12">
      <c r="A646" s="224"/>
      <c r="B646" s="225"/>
      <c r="C646" s="225"/>
      <c r="D646" s="226"/>
      <c r="E646" s="226"/>
      <c r="F646" s="226"/>
      <c r="G646" s="226"/>
      <c r="H646" s="226"/>
      <c r="I646" s="226"/>
      <c r="J646" s="226"/>
      <c r="K646" s="226"/>
      <c r="L646" s="226"/>
      <c r="M646" s="226"/>
      <c r="N646" s="264"/>
      <c r="O646" s="226"/>
      <c r="P646" s="226"/>
      <c r="Q646" s="226"/>
      <c r="R646" s="265"/>
      <c r="S646" s="265"/>
      <c r="T646" s="226"/>
      <c r="U646" s="226"/>
      <c r="V646" s="226"/>
      <c r="W646" s="226"/>
      <c r="X646" s="266"/>
      <c r="Y646" s="226"/>
      <c r="Z646" s="226"/>
      <c r="AA646" s="266"/>
      <c r="AB646" s="226"/>
      <c r="AC646" s="226"/>
      <c r="AD646" s="226"/>
      <c r="AE646" s="226"/>
      <c r="AF646" s="226"/>
      <c r="AG646" s="220"/>
      <c r="AH646" s="220"/>
      <c r="AI646" s="220"/>
      <c r="AJ646" s="220"/>
      <c r="AK646" s="220"/>
      <c r="AL646" s="220"/>
      <c r="AM646" s="220"/>
      <c r="AN646" s="220"/>
      <c r="AO646" s="220"/>
      <c r="AP646" s="220"/>
      <c r="AQ646" s="220"/>
      <c r="AR646" s="220"/>
      <c r="AS646" s="220"/>
      <c r="AT646" s="220"/>
    </row>
    <row r="647" spans="1:46" s="218" customFormat="1" ht="12">
      <c r="A647" s="224"/>
      <c r="B647" s="225"/>
      <c r="C647" s="225"/>
      <c r="D647" s="226"/>
      <c r="E647" s="226"/>
      <c r="F647" s="226"/>
      <c r="G647" s="226"/>
      <c r="H647" s="226"/>
      <c r="I647" s="226"/>
      <c r="J647" s="226"/>
      <c r="K647" s="226"/>
      <c r="L647" s="226"/>
      <c r="M647" s="226"/>
      <c r="N647" s="264"/>
      <c r="O647" s="226"/>
      <c r="P647" s="226"/>
      <c r="Q647" s="226"/>
      <c r="R647" s="265"/>
      <c r="S647" s="265"/>
      <c r="T647" s="226"/>
      <c r="U647" s="226"/>
      <c r="V647" s="226"/>
      <c r="W647" s="226"/>
      <c r="X647" s="266"/>
      <c r="Y647" s="226"/>
      <c r="Z647" s="226"/>
      <c r="AA647" s="266"/>
      <c r="AB647" s="226"/>
      <c r="AC647" s="226"/>
      <c r="AD647" s="226"/>
      <c r="AE647" s="226"/>
      <c r="AF647" s="226"/>
      <c r="AG647" s="220"/>
      <c r="AH647" s="220"/>
      <c r="AI647" s="220"/>
      <c r="AJ647" s="220"/>
      <c r="AK647" s="220"/>
      <c r="AL647" s="220"/>
      <c r="AM647" s="220"/>
      <c r="AN647" s="220"/>
      <c r="AO647" s="220"/>
      <c r="AP647" s="220"/>
      <c r="AQ647" s="220"/>
      <c r="AR647" s="220"/>
      <c r="AS647" s="220"/>
      <c r="AT647" s="220"/>
    </row>
    <row r="648" spans="1:46" s="218" customFormat="1" ht="12">
      <c r="A648" s="224"/>
      <c r="B648" s="225"/>
      <c r="C648" s="225"/>
      <c r="D648" s="226"/>
      <c r="E648" s="226"/>
      <c r="F648" s="226"/>
      <c r="G648" s="226"/>
      <c r="H648" s="226"/>
      <c r="I648" s="226"/>
      <c r="J648" s="226"/>
      <c r="K648" s="226"/>
      <c r="L648" s="226"/>
      <c r="M648" s="226"/>
      <c r="N648" s="264"/>
      <c r="O648" s="226"/>
      <c r="P648" s="226"/>
      <c r="Q648" s="226"/>
      <c r="R648" s="265"/>
      <c r="S648" s="265"/>
      <c r="T648" s="226"/>
      <c r="U648" s="226"/>
      <c r="V648" s="226"/>
      <c r="W648" s="226"/>
      <c r="X648" s="266"/>
      <c r="Y648" s="226"/>
      <c r="Z648" s="226"/>
      <c r="AA648" s="266"/>
      <c r="AB648" s="226"/>
      <c r="AC648" s="226"/>
      <c r="AD648" s="226"/>
      <c r="AE648" s="226"/>
      <c r="AF648" s="226"/>
      <c r="AG648" s="220"/>
      <c r="AH648" s="220"/>
      <c r="AI648" s="220"/>
      <c r="AJ648" s="220"/>
      <c r="AK648" s="220"/>
      <c r="AL648" s="220"/>
      <c r="AM648" s="220"/>
      <c r="AN648" s="220"/>
      <c r="AO648" s="220"/>
      <c r="AP648" s="220"/>
      <c r="AQ648" s="220"/>
      <c r="AR648" s="220"/>
      <c r="AS648" s="220"/>
      <c r="AT648" s="220"/>
    </row>
    <row r="649" spans="1:46" s="218" customFormat="1" ht="12">
      <c r="A649" s="224"/>
      <c r="B649" s="225"/>
      <c r="C649" s="225"/>
      <c r="D649" s="226"/>
      <c r="E649" s="226"/>
      <c r="F649" s="226"/>
      <c r="G649" s="226"/>
      <c r="H649" s="226"/>
      <c r="I649" s="226"/>
      <c r="J649" s="226"/>
      <c r="K649" s="226"/>
      <c r="L649" s="226"/>
      <c r="M649" s="226"/>
      <c r="N649" s="264"/>
      <c r="O649" s="226"/>
      <c r="P649" s="226"/>
      <c r="Q649" s="226"/>
      <c r="R649" s="265"/>
      <c r="S649" s="265"/>
      <c r="T649" s="226"/>
      <c r="U649" s="226"/>
      <c r="V649" s="226"/>
      <c r="W649" s="226"/>
      <c r="X649" s="266"/>
      <c r="Y649" s="226"/>
      <c r="Z649" s="226"/>
      <c r="AA649" s="266"/>
      <c r="AB649" s="226"/>
      <c r="AC649" s="226"/>
      <c r="AD649" s="226"/>
      <c r="AE649" s="226"/>
      <c r="AF649" s="226"/>
      <c r="AG649" s="220"/>
      <c r="AH649" s="220"/>
      <c r="AI649" s="220"/>
      <c r="AJ649" s="220"/>
      <c r="AK649" s="220"/>
      <c r="AL649" s="220"/>
      <c r="AM649" s="220"/>
      <c r="AN649" s="220"/>
      <c r="AO649" s="220"/>
      <c r="AP649" s="220"/>
      <c r="AQ649" s="220"/>
      <c r="AR649" s="220"/>
      <c r="AS649" s="220"/>
      <c r="AT649" s="220"/>
    </row>
    <row r="650" spans="1:46" s="218" customFormat="1" ht="12">
      <c r="A650" s="224"/>
      <c r="B650" s="225"/>
      <c r="C650" s="225"/>
      <c r="D650" s="226"/>
      <c r="E650" s="226"/>
      <c r="F650" s="226"/>
      <c r="G650" s="226"/>
      <c r="H650" s="226"/>
      <c r="I650" s="226"/>
      <c r="J650" s="226"/>
      <c r="K650" s="226"/>
      <c r="L650" s="226"/>
      <c r="M650" s="226"/>
      <c r="N650" s="264"/>
      <c r="O650" s="226"/>
      <c r="P650" s="226"/>
      <c r="Q650" s="226"/>
      <c r="R650" s="265"/>
      <c r="S650" s="265"/>
      <c r="T650" s="226"/>
      <c r="U650" s="226"/>
      <c r="V650" s="226"/>
      <c r="W650" s="226"/>
      <c r="X650" s="266"/>
      <c r="Y650" s="226"/>
      <c r="Z650" s="226"/>
      <c r="AA650" s="266"/>
      <c r="AB650" s="226"/>
      <c r="AC650" s="226"/>
      <c r="AD650" s="226"/>
      <c r="AE650" s="226"/>
      <c r="AF650" s="226"/>
      <c r="AG650" s="220"/>
      <c r="AH650" s="220"/>
      <c r="AI650" s="220"/>
      <c r="AJ650" s="220"/>
      <c r="AK650" s="220"/>
      <c r="AL650" s="220"/>
      <c r="AM650" s="220"/>
      <c r="AN650" s="220"/>
      <c r="AO650" s="220"/>
      <c r="AP650" s="220"/>
      <c r="AQ650" s="220"/>
      <c r="AR650" s="220"/>
      <c r="AS650" s="220"/>
      <c r="AT650" s="220"/>
    </row>
    <row r="651" spans="1:46" s="218" customFormat="1" ht="12">
      <c r="A651" s="224"/>
      <c r="B651" s="225"/>
      <c r="C651" s="225"/>
      <c r="D651" s="226"/>
      <c r="E651" s="226"/>
      <c r="F651" s="226"/>
      <c r="G651" s="226"/>
      <c r="H651" s="226"/>
      <c r="I651" s="226"/>
      <c r="J651" s="226"/>
      <c r="K651" s="226"/>
      <c r="L651" s="226"/>
      <c r="M651" s="226"/>
      <c r="N651" s="264"/>
      <c r="O651" s="226"/>
      <c r="P651" s="226"/>
      <c r="Q651" s="226"/>
      <c r="R651" s="265"/>
      <c r="S651" s="265"/>
      <c r="T651" s="226"/>
      <c r="U651" s="226"/>
      <c r="V651" s="226"/>
      <c r="W651" s="226"/>
      <c r="X651" s="266"/>
      <c r="Y651" s="226"/>
      <c r="Z651" s="226"/>
      <c r="AA651" s="266"/>
      <c r="AB651" s="226"/>
      <c r="AC651" s="226"/>
      <c r="AD651" s="226"/>
      <c r="AE651" s="226"/>
      <c r="AF651" s="226"/>
      <c r="AG651" s="220"/>
      <c r="AH651" s="220"/>
      <c r="AI651" s="220"/>
      <c r="AJ651" s="220"/>
      <c r="AK651" s="220"/>
      <c r="AL651" s="220"/>
      <c r="AM651" s="220"/>
      <c r="AN651" s="220"/>
      <c r="AO651" s="220"/>
      <c r="AP651" s="220"/>
      <c r="AQ651" s="220"/>
      <c r="AR651" s="220"/>
      <c r="AS651" s="220"/>
      <c r="AT651" s="220"/>
    </row>
    <row r="652" spans="1:46" s="218" customFormat="1" ht="12">
      <c r="A652" s="224"/>
      <c r="B652" s="225"/>
      <c r="C652" s="225"/>
      <c r="D652" s="226"/>
      <c r="E652" s="226"/>
      <c r="F652" s="226"/>
      <c r="G652" s="226"/>
      <c r="H652" s="226"/>
      <c r="I652" s="226"/>
      <c r="J652" s="226"/>
      <c r="K652" s="226"/>
      <c r="L652" s="226"/>
      <c r="M652" s="226"/>
      <c r="N652" s="264"/>
      <c r="O652" s="226"/>
      <c r="P652" s="226"/>
      <c r="Q652" s="226"/>
      <c r="R652" s="265"/>
      <c r="S652" s="265"/>
      <c r="T652" s="226"/>
      <c r="U652" s="226"/>
      <c r="V652" s="226"/>
      <c r="W652" s="226"/>
      <c r="X652" s="266"/>
      <c r="Y652" s="226"/>
      <c r="Z652" s="226"/>
      <c r="AA652" s="266"/>
      <c r="AB652" s="226"/>
      <c r="AC652" s="226"/>
      <c r="AD652" s="226"/>
      <c r="AE652" s="226"/>
      <c r="AF652" s="226"/>
      <c r="AG652" s="220"/>
      <c r="AH652" s="220"/>
      <c r="AI652" s="220"/>
      <c r="AJ652" s="220"/>
      <c r="AK652" s="220"/>
      <c r="AL652" s="220"/>
      <c r="AM652" s="220"/>
      <c r="AN652" s="220"/>
      <c r="AO652" s="220"/>
      <c r="AP652" s="220"/>
      <c r="AQ652" s="220"/>
      <c r="AR652" s="220"/>
      <c r="AS652" s="220"/>
      <c r="AT652" s="220"/>
    </row>
    <row r="653" spans="1:46" s="218" customFormat="1" ht="12">
      <c r="A653" s="224"/>
      <c r="B653" s="225"/>
      <c r="C653" s="225"/>
      <c r="D653" s="226"/>
      <c r="E653" s="226"/>
      <c r="F653" s="226"/>
      <c r="G653" s="226"/>
      <c r="H653" s="226"/>
      <c r="I653" s="226"/>
      <c r="J653" s="226"/>
      <c r="K653" s="226"/>
      <c r="L653" s="226"/>
      <c r="M653" s="226"/>
      <c r="N653" s="264"/>
      <c r="O653" s="226"/>
      <c r="P653" s="226"/>
      <c r="Q653" s="226"/>
      <c r="R653" s="265"/>
      <c r="S653" s="265"/>
      <c r="T653" s="226"/>
      <c r="U653" s="226"/>
      <c r="V653" s="226"/>
      <c r="W653" s="226"/>
      <c r="X653" s="266"/>
      <c r="Y653" s="226"/>
      <c r="Z653" s="226"/>
      <c r="AA653" s="266"/>
      <c r="AB653" s="226"/>
      <c r="AC653" s="226"/>
      <c r="AD653" s="226"/>
      <c r="AE653" s="226"/>
      <c r="AF653" s="226"/>
      <c r="AG653" s="220"/>
      <c r="AH653" s="220"/>
      <c r="AI653" s="220"/>
      <c r="AJ653" s="220"/>
      <c r="AK653" s="220"/>
      <c r="AL653" s="220"/>
      <c r="AM653" s="220"/>
      <c r="AN653" s="220"/>
      <c r="AO653" s="220"/>
      <c r="AP653" s="220"/>
      <c r="AQ653" s="220"/>
      <c r="AR653" s="220"/>
      <c r="AS653" s="220"/>
      <c r="AT653" s="220"/>
    </row>
    <row r="654" spans="1:46" s="218" customFormat="1" ht="12">
      <c r="A654" s="224"/>
      <c r="B654" s="225"/>
      <c r="C654" s="225"/>
      <c r="D654" s="226"/>
      <c r="E654" s="226"/>
      <c r="F654" s="226"/>
      <c r="G654" s="226"/>
      <c r="H654" s="226"/>
      <c r="I654" s="226"/>
      <c r="J654" s="226"/>
      <c r="K654" s="226"/>
      <c r="L654" s="226"/>
      <c r="M654" s="226"/>
      <c r="N654" s="264"/>
      <c r="O654" s="226"/>
      <c r="P654" s="226"/>
      <c r="Q654" s="226"/>
      <c r="R654" s="265"/>
      <c r="S654" s="265"/>
      <c r="T654" s="226"/>
      <c r="U654" s="226"/>
      <c r="V654" s="226"/>
      <c r="W654" s="226"/>
      <c r="X654" s="266"/>
      <c r="Y654" s="226"/>
      <c r="Z654" s="226"/>
      <c r="AA654" s="266"/>
      <c r="AB654" s="226"/>
      <c r="AC654" s="226"/>
      <c r="AD654" s="226"/>
      <c r="AE654" s="226"/>
      <c r="AF654" s="226"/>
      <c r="AG654" s="220"/>
      <c r="AH654" s="220"/>
      <c r="AI654" s="220"/>
      <c r="AJ654" s="220"/>
      <c r="AK654" s="220"/>
      <c r="AL654" s="220"/>
      <c r="AM654" s="220"/>
      <c r="AN654" s="220"/>
      <c r="AO654" s="220"/>
      <c r="AP654" s="220"/>
      <c r="AQ654" s="220"/>
      <c r="AR654" s="220"/>
      <c r="AS654" s="220"/>
      <c r="AT654" s="220"/>
    </row>
    <row r="655" spans="1:46" s="218" customFormat="1" ht="12">
      <c r="A655" s="224"/>
      <c r="B655" s="225"/>
      <c r="C655" s="225"/>
      <c r="D655" s="226"/>
      <c r="E655" s="226"/>
      <c r="F655" s="226"/>
      <c r="G655" s="226"/>
      <c r="H655" s="226"/>
      <c r="I655" s="226"/>
      <c r="J655" s="226"/>
      <c r="K655" s="226"/>
      <c r="L655" s="226"/>
      <c r="M655" s="226"/>
      <c r="N655" s="264"/>
      <c r="O655" s="226"/>
      <c r="P655" s="226"/>
      <c r="Q655" s="226"/>
      <c r="R655" s="265"/>
      <c r="S655" s="265"/>
      <c r="T655" s="226"/>
      <c r="U655" s="226"/>
      <c r="V655" s="226"/>
      <c r="W655" s="226"/>
      <c r="X655" s="266"/>
      <c r="Y655" s="226"/>
      <c r="Z655" s="226"/>
      <c r="AA655" s="266"/>
      <c r="AB655" s="226"/>
      <c r="AC655" s="226"/>
      <c r="AD655" s="226"/>
      <c r="AE655" s="226"/>
      <c r="AF655" s="226"/>
      <c r="AG655" s="220"/>
      <c r="AH655" s="220"/>
      <c r="AI655" s="220"/>
      <c r="AJ655" s="220"/>
      <c r="AK655" s="220"/>
      <c r="AL655" s="220"/>
      <c r="AM655" s="220"/>
      <c r="AN655" s="220"/>
      <c r="AO655" s="220"/>
      <c r="AP655" s="220"/>
      <c r="AQ655" s="220"/>
      <c r="AR655" s="220"/>
      <c r="AS655" s="220"/>
      <c r="AT655" s="220"/>
    </row>
    <row r="656" spans="1:46" s="218" customFormat="1" ht="12">
      <c r="A656" s="224"/>
      <c r="B656" s="225"/>
      <c r="C656" s="225"/>
      <c r="D656" s="226"/>
      <c r="E656" s="226"/>
      <c r="F656" s="226"/>
      <c r="G656" s="226"/>
      <c r="H656" s="226"/>
      <c r="I656" s="226"/>
      <c r="J656" s="226"/>
      <c r="K656" s="226"/>
      <c r="L656" s="226"/>
      <c r="M656" s="226"/>
      <c r="N656" s="264"/>
      <c r="O656" s="226"/>
      <c r="P656" s="226"/>
      <c r="Q656" s="226"/>
      <c r="R656" s="265"/>
      <c r="S656" s="265"/>
      <c r="T656" s="226"/>
      <c r="U656" s="226"/>
      <c r="V656" s="226"/>
      <c r="W656" s="226"/>
      <c r="X656" s="266"/>
      <c r="Y656" s="226"/>
      <c r="Z656" s="226"/>
      <c r="AA656" s="266"/>
      <c r="AB656" s="226"/>
      <c r="AC656" s="226"/>
      <c r="AD656" s="226"/>
      <c r="AE656" s="226"/>
      <c r="AF656" s="226"/>
      <c r="AG656" s="220"/>
      <c r="AH656" s="220"/>
      <c r="AI656" s="220"/>
      <c r="AJ656" s="220"/>
      <c r="AK656" s="220"/>
      <c r="AL656" s="220"/>
      <c r="AM656" s="220"/>
      <c r="AN656" s="220"/>
      <c r="AO656" s="220"/>
      <c r="AP656" s="220"/>
      <c r="AQ656" s="220"/>
      <c r="AR656" s="220"/>
      <c r="AS656" s="220"/>
      <c r="AT656" s="220"/>
    </row>
    <row r="657" spans="1:46" s="218" customFormat="1" ht="12">
      <c r="A657" s="224"/>
      <c r="B657" s="225"/>
      <c r="C657" s="225"/>
      <c r="D657" s="226"/>
      <c r="E657" s="226"/>
      <c r="F657" s="226"/>
      <c r="G657" s="226"/>
      <c r="H657" s="226"/>
      <c r="I657" s="226"/>
      <c r="J657" s="226"/>
      <c r="K657" s="226"/>
      <c r="L657" s="226"/>
      <c r="M657" s="226"/>
      <c r="N657" s="264"/>
      <c r="O657" s="226"/>
      <c r="P657" s="226"/>
      <c r="Q657" s="226"/>
      <c r="R657" s="265"/>
      <c r="S657" s="265"/>
      <c r="T657" s="226"/>
      <c r="U657" s="226"/>
      <c r="V657" s="226"/>
      <c r="W657" s="226"/>
      <c r="X657" s="266"/>
      <c r="Y657" s="226"/>
      <c r="Z657" s="226"/>
      <c r="AA657" s="266"/>
      <c r="AB657" s="226"/>
      <c r="AC657" s="226"/>
      <c r="AD657" s="226"/>
      <c r="AE657" s="226"/>
      <c r="AF657" s="226"/>
      <c r="AG657" s="220"/>
      <c r="AH657" s="220"/>
      <c r="AI657" s="220"/>
      <c r="AJ657" s="220"/>
      <c r="AK657" s="220"/>
      <c r="AL657" s="220"/>
      <c r="AM657" s="220"/>
      <c r="AN657" s="220"/>
      <c r="AO657" s="220"/>
      <c r="AP657" s="220"/>
      <c r="AQ657" s="220"/>
      <c r="AR657" s="220"/>
      <c r="AS657" s="220"/>
      <c r="AT657" s="220"/>
    </row>
    <row r="658" spans="1:46" s="218" customFormat="1" ht="12">
      <c r="A658" s="224"/>
      <c r="B658" s="225"/>
      <c r="C658" s="225"/>
      <c r="D658" s="226"/>
      <c r="E658" s="226"/>
      <c r="F658" s="226"/>
      <c r="G658" s="226"/>
      <c r="H658" s="226"/>
      <c r="I658" s="226"/>
      <c r="J658" s="226"/>
      <c r="K658" s="226"/>
      <c r="L658" s="226"/>
      <c r="M658" s="226"/>
      <c r="N658" s="264"/>
      <c r="O658" s="226"/>
      <c r="P658" s="226"/>
      <c r="Q658" s="226"/>
      <c r="R658" s="265"/>
      <c r="S658" s="265"/>
      <c r="T658" s="226"/>
      <c r="U658" s="226"/>
      <c r="V658" s="226"/>
      <c r="W658" s="226"/>
      <c r="X658" s="266"/>
      <c r="Y658" s="226"/>
      <c r="Z658" s="226"/>
      <c r="AA658" s="266"/>
      <c r="AB658" s="226"/>
      <c r="AC658" s="226"/>
      <c r="AD658" s="226"/>
      <c r="AE658" s="226"/>
      <c r="AF658" s="226"/>
      <c r="AG658" s="220"/>
      <c r="AH658" s="220"/>
      <c r="AI658" s="220"/>
      <c r="AJ658" s="220"/>
      <c r="AK658" s="220"/>
      <c r="AL658" s="220"/>
      <c r="AM658" s="220"/>
      <c r="AN658" s="220"/>
      <c r="AO658" s="220"/>
      <c r="AP658" s="220"/>
      <c r="AQ658" s="220"/>
      <c r="AR658" s="220"/>
      <c r="AS658" s="220"/>
      <c r="AT658" s="220"/>
    </row>
    <row r="659" spans="1:46" s="218" customFormat="1" ht="12">
      <c r="A659" s="224"/>
      <c r="B659" s="225"/>
      <c r="C659" s="225"/>
      <c r="D659" s="226"/>
      <c r="E659" s="226"/>
      <c r="F659" s="226"/>
      <c r="G659" s="226"/>
      <c r="H659" s="226"/>
      <c r="I659" s="226"/>
      <c r="J659" s="226"/>
      <c r="K659" s="226"/>
      <c r="L659" s="226"/>
      <c r="M659" s="226"/>
      <c r="N659" s="264"/>
      <c r="O659" s="226"/>
      <c r="P659" s="226"/>
      <c r="Q659" s="226"/>
      <c r="R659" s="265"/>
      <c r="S659" s="265"/>
      <c r="T659" s="226"/>
      <c r="U659" s="226"/>
      <c r="V659" s="226"/>
      <c r="W659" s="226"/>
      <c r="X659" s="266"/>
      <c r="Y659" s="226"/>
      <c r="Z659" s="226"/>
      <c r="AA659" s="266"/>
      <c r="AB659" s="226"/>
      <c r="AC659" s="226"/>
      <c r="AD659" s="226"/>
      <c r="AE659" s="226"/>
      <c r="AF659" s="226"/>
      <c r="AG659" s="220"/>
      <c r="AH659" s="220"/>
      <c r="AI659" s="220"/>
      <c r="AJ659" s="220"/>
      <c r="AK659" s="220"/>
      <c r="AL659" s="220"/>
      <c r="AM659" s="220"/>
      <c r="AN659" s="220"/>
      <c r="AO659" s="220"/>
      <c r="AP659" s="220"/>
      <c r="AQ659" s="220"/>
      <c r="AR659" s="220"/>
      <c r="AS659" s="220"/>
      <c r="AT659" s="220"/>
    </row>
    <row r="660" spans="1:46" s="218" customFormat="1" ht="12">
      <c r="A660" s="224"/>
      <c r="B660" s="225"/>
      <c r="C660" s="225"/>
      <c r="D660" s="226"/>
      <c r="E660" s="226"/>
      <c r="F660" s="226"/>
      <c r="G660" s="226"/>
      <c r="H660" s="226"/>
      <c r="I660" s="226"/>
      <c r="J660" s="226"/>
      <c r="K660" s="226"/>
      <c r="L660" s="226"/>
      <c r="M660" s="226"/>
      <c r="N660" s="264"/>
      <c r="O660" s="226"/>
      <c r="P660" s="226"/>
      <c r="Q660" s="226"/>
      <c r="R660" s="265"/>
      <c r="S660" s="265"/>
      <c r="T660" s="226"/>
      <c r="U660" s="226"/>
      <c r="V660" s="226"/>
      <c r="W660" s="226"/>
      <c r="X660" s="266"/>
      <c r="Y660" s="226"/>
      <c r="Z660" s="226"/>
      <c r="AA660" s="266"/>
      <c r="AB660" s="226"/>
      <c r="AC660" s="226"/>
      <c r="AD660" s="226"/>
      <c r="AE660" s="226"/>
      <c r="AF660" s="226"/>
      <c r="AG660" s="220"/>
      <c r="AH660" s="220"/>
      <c r="AI660" s="220"/>
      <c r="AJ660" s="220"/>
      <c r="AK660" s="220"/>
      <c r="AL660" s="220"/>
      <c r="AM660" s="220"/>
      <c r="AN660" s="220"/>
      <c r="AO660" s="220"/>
      <c r="AP660" s="220"/>
      <c r="AQ660" s="220"/>
      <c r="AR660" s="220"/>
      <c r="AS660" s="220"/>
      <c r="AT660" s="220"/>
    </row>
    <row r="661" spans="1:46" s="218" customFormat="1" ht="12">
      <c r="A661" s="224"/>
      <c r="B661" s="225"/>
      <c r="C661" s="225"/>
      <c r="D661" s="226"/>
      <c r="E661" s="226"/>
      <c r="F661" s="226"/>
      <c r="G661" s="226"/>
      <c r="H661" s="226"/>
      <c r="I661" s="226"/>
      <c r="J661" s="226"/>
      <c r="K661" s="226"/>
      <c r="L661" s="226"/>
      <c r="M661" s="226"/>
      <c r="N661" s="264"/>
      <c r="O661" s="226"/>
      <c r="P661" s="226"/>
      <c r="Q661" s="226"/>
      <c r="R661" s="265"/>
      <c r="S661" s="265"/>
      <c r="T661" s="226"/>
      <c r="U661" s="226"/>
      <c r="V661" s="226"/>
      <c r="W661" s="226"/>
      <c r="X661" s="266"/>
      <c r="Y661" s="226"/>
      <c r="Z661" s="226"/>
      <c r="AA661" s="266"/>
      <c r="AB661" s="226"/>
      <c r="AC661" s="226"/>
      <c r="AD661" s="226"/>
      <c r="AE661" s="226"/>
      <c r="AF661" s="226"/>
      <c r="AG661" s="220"/>
      <c r="AH661" s="220"/>
      <c r="AI661" s="220"/>
      <c r="AJ661" s="220"/>
      <c r="AK661" s="220"/>
      <c r="AL661" s="220"/>
      <c r="AM661" s="220"/>
      <c r="AN661" s="220"/>
      <c r="AO661" s="220"/>
      <c r="AP661" s="220"/>
      <c r="AQ661" s="220"/>
      <c r="AR661" s="220"/>
      <c r="AS661" s="220"/>
      <c r="AT661" s="220"/>
    </row>
    <row r="662" spans="1:46" s="218" customFormat="1" ht="12">
      <c r="A662" s="224"/>
      <c r="B662" s="225"/>
      <c r="C662" s="225"/>
      <c r="D662" s="226"/>
      <c r="E662" s="226"/>
      <c r="F662" s="226"/>
      <c r="G662" s="226"/>
      <c r="H662" s="226"/>
      <c r="I662" s="226"/>
      <c r="J662" s="226"/>
      <c r="K662" s="226"/>
      <c r="L662" s="226"/>
      <c r="M662" s="226"/>
      <c r="N662" s="264"/>
      <c r="O662" s="226"/>
      <c r="P662" s="226"/>
      <c r="Q662" s="226"/>
      <c r="R662" s="265"/>
      <c r="S662" s="265"/>
      <c r="T662" s="226"/>
      <c r="U662" s="226"/>
      <c r="V662" s="226"/>
      <c r="W662" s="226"/>
      <c r="X662" s="266"/>
      <c r="Y662" s="226"/>
      <c r="Z662" s="226"/>
      <c r="AA662" s="266"/>
      <c r="AB662" s="226"/>
      <c r="AC662" s="226"/>
      <c r="AD662" s="226"/>
      <c r="AE662" s="226"/>
      <c r="AF662" s="226"/>
      <c r="AG662" s="220"/>
      <c r="AH662" s="220"/>
      <c r="AI662" s="220"/>
      <c r="AJ662" s="220"/>
      <c r="AK662" s="220"/>
      <c r="AL662" s="220"/>
      <c r="AM662" s="220"/>
      <c r="AN662" s="220"/>
      <c r="AO662" s="220"/>
      <c r="AP662" s="220"/>
      <c r="AQ662" s="220"/>
      <c r="AR662" s="220"/>
      <c r="AS662" s="220"/>
      <c r="AT662" s="220"/>
    </row>
    <row r="663" spans="1:46" s="218" customFormat="1" ht="12">
      <c r="A663" s="224"/>
      <c r="B663" s="225"/>
      <c r="C663" s="225"/>
      <c r="D663" s="226"/>
      <c r="E663" s="226"/>
      <c r="F663" s="226"/>
      <c r="G663" s="226"/>
      <c r="H663" s="226"/>
      <c r="I663" s="226"/>
      <c r="J663" s="226"/>
      <c r="K663" s="226"/>
      <c r="L663" s="226"/>
      <c r="M663" s="226"/>
      <c r="N663" s="264"/>
      <c r="O663" s="226"/>
      <c r="P663" s="226"/>
      <c r="Q663" s="226"/>
      <c r="R663" s="265"/>
      <c r="S663" s="265"/>
      <c r="T663" s="226"/>
      <c r="U663" s="226"/>
      <c r="V663" s="226"/>
      <c r="W663" s="226"/>
      <c r="X663" s="266"/>
      <c r="Y663" s="226"/>
      <c r="Z663" s="226"/>
      <c r="AA663" s="266"/>
      <c r="AB663" s="226"/>
      <c r="AC663" s="226"/>
      <c r="AD663" s="226"/>
      <c r="AE663" s="226"/>
      <c r="AF663" s="226"/>
      <c r="AG663" s="220"/>
      <c r="AH663" s="220"/>
      <c r="AI663" s="220"/>
      <c r="AJ663" s="220"/>
      <c r="AK663" s="220"/>
      <c r="AL663" s="220"/>
      <c r="AM663" s="220"/>
      <c r="AN663" s="220"/>
      <c r="AO663" s="220"/>
      <c r="AP663" s="220"/>
      <c r="AQ663" s="220"/>
      <c r="AR663" s="220"/>
      <c r="AS663" s="220"/>
      <c r="AT663" s="220"/>
    </row>
    <row r="664" spans="1:46" s="218" customFormat="1" ht="12">
      <c r="A664" s="224"/>
      <c r="B664" s="225"/>
      <c r="C664" s="225"/>
      <c r="D664" s="226"/>
      <c r="E664" s="226"/>
      <c r="F664" s="226"/>
      <c r="G664" s="226"/>
      <c r="H664" s="226"/>
      <c r="I664" s="226"/>
      <c r="J664" s="226"/>
      <c r="K664" s="226"/>
      <c r="L664" s="226"/>
      <c r="M664" s="226"/>
      <c r="N664" s="264"/>
      <c r="O664" s="226"/>
      <c r="P664" s="226"/>
      <c r="Q664" s="226"/>
      <c r="R664" s="265"/>
      <c r="S664" s="265"/>
      <c r="T664" s="226"/>
      <c r="U664" s="226"/>
      <c r="V664" s="226"/>
      <c r="W664" s="226"/>
      <c r="X664" s="266"/>
      <c r="Y664" s="226"/>
      <c r="Z664" s="226"/>
      <c r="AA664" s="266"/>
      <c r="AB664" s="226"/>
      <c r="AC664" s="226"/>
      <c r="AD664" s="226"/>
      <c r="AE664" s="226"/>
      <c r="AF664" s="226"/>
      <c r="AG664" s="220"/>
      <c r="AH664" s="220"/>
      <c r="AI664" s="220"/>
      <c r="AJ664" s="220"/>
      <c r="AK664" s="220"/>
      <c r="AL664" s="220"/>
      <c r="AM664" s="220"/>
      <c r="AN664" s="220"/>
      <c r="AO664" s="220"/>
      <c r="AP664" s="220"/>
      <c r="AQ664" s="220"/>
      <c r="AR664" s="220"/>
      <c r="AS664" s="220"/>
      <c r="AT664" s="220"/>
    </row>
    <row r="665" spans="1:46" s="218" customFormat="1" ht="12">
      <c r="A665" s="224"/>
      <c r="B665" s="225"/>
      <c r="C665" s="225"/>
      <c r="D665" s="226"/>
      <c r="E665" s="226"/>
      <c r="F665" s="226"/>
      <c r="G665" s="226"/>
      <c r="H665" s="226"/>
      <c r="I665" s="226"/>
      <c r="J665" s="226"/>
      <c r="K665" s="226"/>
      <c r="L665" s="226"/>
      <c r="M665" s="226"/>
      <c r="N665" s="264"/>
      <c r="O665" s="226"/>
      <c r="P665" s="226"/>
      <c r="Q665" s="226"/>
      <c r="R665" s="265"/>
      <c r="S665" s="265"/>
      <c r="T665" s="226"/>
      <c r="U665" s="226"/>
      <c r="V665" s="226"/>
      <c r="W665" s="226"/>
      <c r="X665" s="266"/>
      <c r="Y665" s="226"/>
      <c r="Z665" s="226"/>
      <c r="AA665" s="266"/>
      <c r="AB665" s="226"/>
      <c r="AC665" s="226"/>
      <c r="AD665" s="226"/>
      <c r="AE665" s="226"/>
      <c r="AF665" s="226"/>
      <c r="AG665" s="220"/>
      <c r="AH665" s="220"/>
      <c r="AI665" s="220"/>
      <c r="AJ665" s="220"/>
      <c r="AK665" s="220"/>
      <c r="AL665" s="220"/>
      <c r="AM665" s="220"/>
      <c r="AN665" s="220"/>
      <c r="AO665" s="220"/>
      <c r="AP665" s="220"/>
      <c r="AQ665" s="220"/>
      <c r="AR665" s="220"/>
      <c r="AS665" s="220"/>
      <c r="AT665" s="220"/>
    </row>
    <row r="666" spans="1:46" s="218" customFormat="1" ht="12">
      <c r="A666" s="224"/>
      <c r="B666" s="225"/>
      <c r="C666" s="225"/>
      <c r="D666" s="226"/>
      <c r="E666" s="226"/>
      <c r="F666" s="226"/>
      <c r="G666" s="226"/>
      <c r="H666" s="226"/>
      <c r="I666" s="226"/>
      <c r="J666" s="226"/>
      <c r="K666" s="226"/>
      <c r="L666" s="226"/>
      <c r="M666" s="226"/>
      <c r="N666" s="264"/>
      <c r="O666" s="226"/>
      <c r="P666" s="226"/>
      <c r="Q666" s="226"/>
      <c r="R666" s="265"/>
      <c r="S666" s="265"/>
      <c r="T666" s="226"/>
      <c r="U666" s="226"/>
      <c r="V666" s="226"/>
      <c r="W666" s="226"/>
      <c r="X666" s="266"/>
      <c r="Y666" s="226"/>
      <c r="Z666" s="226"/>
      <c r="AA666" s="266"/>
      <c r="AB666" s="226"/>
      <c r="AC666" s="226"/>
      <c r="AD666" s="226"/>
      <c r="AE666" s="226"/>
      <c r="AF666" s="226"/>
      <c r="AG666" s="220"/>
      <c r="AH666" s="220"/>
      <c r="AI666" s="220"/>
      <c r="AJ666" s="220"/>
      <c r="AK666" s="220"/>
      <c r="AL666" s="220"/>
      <c r="AM666" s="220"/>
      <c r="AN666" s="220"/>
      <c r="AO666" s="220"/>
      <c r="AP666" s="220"/>
      <c r="AQ666" s="220"/>
      <c r="AR666" s="220"/>
      <c r="AS666" s="220"/>
      <c r="AT666" s="220"/>
    </row>
    <row r="667" spans="1:46" s="218" customFormat="1" ht="12">
      <c r="A667" s="224"/>
      <c r="B667" s="225"/>
      <c r="C667" s="225"/>
      <c r="D667" s="226"/>
      <c r="E667" s="226"/>
      <c r="F667" s="226"/>
      <c r="G667" s="226"/>
      <c r="H667" s="226"/>
      <c r="I667" s="226"/>
      <c r="J667" s="226"/>
      <c r="K667" s="226"/>
      <c r="L667" s="226"/>
      <c r="M667" s="226"/>
      <c r="N667" s="264"/>
      <c r="O667" s="226"/>
      <c r="P667" s="226"/>
      <c r="Q667" s="226"/>
      <c r="R667" s="265"/>
      <c r="S667" s="265"/>
      <c r="T667" s="226"/>
      <c r="U667" s="226"/>
      <c r="V667" s="226"/>
      <c r="W667" s="226"/>
      <c r="X667" s="266"/>
      <c r="Y667" s="226"/>
      <c r="Z667" s="226"/>
      <c r="AA667" s="266"/>
      <c r="AB667" s="226"/>
      <c r="AC667" s="226"/>
      <c r="AD667" s="226"/>
      <c r="AE667" s="226"/>
      <c r="AF667" s="226"/>
      <c r="AG667" s="220"/>
      <c r="AH667" s="220"/>
      <c r="AI667" s="220"/>
      <c r="AJ667" s="220"/>
      <c r="AK667" s="220"/>
      <c r="AL667" s="220"/>
      <c r="AM667" s="220"/>
      <c r="AN667" s="220"/>
      <c r="AO667" s="220"/>
      <c r="AP667" s="220"/>
      <c r="AQ667" s="220"/>
      <c r="AR667" s="220"/>
      <c r="AS667" s="220"/>
      <c r="AT667" s="220"/>
    </row>
    <row r="668" spans="1:46" s="218" customFormat="1" ht="12">
      <c r="A668" s="224"/>
      <c r="B668" s="225"/>
      <c r="C668" s="225"/>
      <c r="D668" s="226"/>
      <c r="E668" s="226"/>
      <c r="F668" s="226"/>
      <c r="G668" s="226"/>
      <c r="H668" s="226"/>
      <c r="I668" s="226"/>
      <c r="J668" s="226"/>
      <c r="K668" s="226"/>
      <c r="L668" s="226"/>
      <c r="M668" s="226"/>
      <c r="N668" s="264"/>
      <c r="O668" s="226"/>
      <c r="P668" s="226"/>
      <c r="Q668" s="226"/>
      <c r="R668" s="265"/>
      <c r="S668" s="265"/>
      <c r="T668" s="226"/>
      <c r="U668" s="226"/>
      <c r="V668" s="226"/>
      <c r="W668" s="226"/>
      <c r="X668" s="266"/>
      <c r="Y668" s="226"/>
      <c r="Z668" s="226"/>
      <c r="AA668" s="266"/>
      <c r="AB668" s="226"/>
      <c r="AC668" s="226"/>
      <c r="AD668" s="226"/>
      <c r="AE668" s="226"/>
      <c r="AF668" s="226"/>
      <c r="AG668" s="220"/>
      <c r="AH668" s="220"/>
      <c r="AI668" s="220"/>
      <c r="AJ668" s="220"/>
      <c r="AK668" s="220"/>
      <c r="AL668" s="220"/>
      <c r="AM668" s="220"/>
      <c r="AN668" s="220"/>
      <c r="AO668" s="220"/>
      <c r="AP668" s="220"/>
      <c r="AQ668" s="220"/>
      <c r="AR668" s="220"/>
      <c r="AS668" s="220"/>
      <c r="AT668" s="220"/>
    </row>
  </sheetData>
  <sheetProtection/>
  <autoFilter ref="A6:DN6"/>
  <mergeCells count="40">
    <mergeCell ref="AH4:AM4"/>
    <mergeCell ref="AN4:AT4"/>
    <mergeCell ref="D5:D6"/>
    <mergeCell ref="F5:F6"/>
    <mergeCell ref="G5:G6"/>
    <mergeCell ref="Z5:Z6"/>
    <mergeCell ref="H5:H6"/>
    <mergeCell ref="L5:L6"/>
    <mergeCell ref="M5:M6"/>
    <mergeCell ref="N5:N6"/>
    <mergeCell ref="T581:V584"/>
    <mergeCell ref="D1:E1"/>
    <mergeCell ref="AH3:AM3"/>
    <mergeCell ref="AN3:AT3"/>
    <mergeCell ref="E4:E5"/>
    <mergeCell ref="I4:I5"/>
    <mergeCell ref="J4:J5"/>
    <mergeCell ref="T4:T5"/>
    <mergeCell ref="X4:X6"/>
    <mergeCell ref="Z4:AA4"/>
    <mergeCell ref="Y5:Y6"/>
    <mergeCell ref="W5:W6"/>
    <mergeCell ref="O5:O6"/>
    <mergeCell ref="A4:A5"/>
    <mergeCell ref="B4:B5"/>
    <mergeCell ref="C4:C5"/>
    <mergeCell ref="P5:P6"/>
    <mergeCell ref="Q5:Q6"/>
    <mergeCell ref="S5:S6"/>
    <mergeCell ref="U5:U6"/>
    <mergeCell ref="AF5:AF6"/>
    <mergeCell ref="AG5:AG6"/>
    <mergeCell ref="AH5:AI5"/>
    <mergeCell ref="AJ5:AM5"/>
    <mergeCell ref="V5:V6"/>
    <mergeCell ref="AB5:AB6"/>
    <mergeCell ref="AD5:AD6"/>
    <mergeCell ref="AE5:AE6"/>
    <mergeCell ref="AA5:AA6"/>
    <mergeCell ref="AC4:AC5"/>
  </mergeCells>
  <dataValidations count="3">
    <dataValidation type="list" allowBlank="1" showInputMessage="1" showErrorMessage="1" sqref="Z7:Z113 Z560 Z65492:Z65499 Z65501:Z65536 Z65433:Z65489 Z65358:Z65431 Z547:Z551 Z541:Z542 Z574:Z575 Z539 Z562:Z572 Z555:Z557 Z544:Z545 Z115:Z535">
      <formula1>$AG$11:$AG$11</formula1>
    </dataValidation>
    <dataValidation type="list" allowBlank="1" showInputMessage="1" showErrorMessage="1" sqref="Z65432 Z65500 Z65490:Z65491">
      <formula1>'F 20.1 Prueba Sep - Oct'!#REF!</formula1>
    </dataValidation>
    <dataValidation type="list" allowBlank="1" showInputMessage="1" showErrorMessage="1" sqref="Z577">
      <formula1>$W$543:$W$544</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35"/>
  </sheetPr>
  <dimension ref="A1:D56"/>
  <sheetViews>
    <sheetView view="pageBreakPreview" zoomScale="91" zoomScaleSheetLayoutView="91" zoomScalePageLayoutView="0" workbookViewId="0" topLeftCell="A1">
      <selection activeCell="A4" sqref="A4:D56"/>
    </sheetView>
  </sheetViews>
  <sheetFormatPr defaultColWidth="11.421875" defaultRowHeight="12.75"/>
  <cols>
    <col min="1" max="1" width="15.140625" style="85" customWidth="1"/>
    <col min="2" max="2" width="34.140625" style="85" customWidth="1"/>
    <col min="3" max="3" width="24.421875" style="86" customWidth="1"/>
    <col min="4" max="4" width="42.8515625" style="87" customWidth="1"/>
    <col min="5" max="16384" width="11.421875" style="85" customWidth="1"/>
  </cols>
  <sheetData>
    <row r="1" spans="1:4" ht="12">
      <c r="A1" s="57">
        <v>1</v>
      </c>
      <c r="B1" s="57">
        <v>2</v>
      </c>
      <c r="C1" s="58">
        <v>3</v>
      </c>
      <c r="D1" s="58">
        <v>4</v>
      </c>
    </row>
    <row r="2" spans="1:4" ht="21.75" customHeight="1">
      <c r="A2" s="385" t="s">
        <v>856</v>
      </c>
      <c r="B2" s="385"/>
      <c r="C2" s="385"/>
      <c r="D2" s="385"/>
    </row>
    <row r="3" spans="1:4" ht="82.5" customHeight="1">
      <c r="A3" s="59" t="s">
        <v>857</v>
      </c>
      <c r="B3" s="59" t="s">
        <v>858</v>
      </c>
      <c r="C3" s="59" t="s">
        <v>859</v>
      </c>
      <c r="D3" s="59" t="s">
        <v>860</v>
      </c>
    </row>
    <row r="4" spans="1:4" ht="12.75">
      <c r="A4" s="80">
        <v>900540133</v>
      </c>
      <c r="B4" s="81" t="s">
        <v>457</v>
      </c>
      <c r="C4" s="79">
        <v>43517326</v>
      </c>
      <c r="D4" s="82" t="s">
        <v>1451</v>
      </c>
    </row>
    <row r="5" spans="1:4" ht="12.75">
      <c r="A5" s="80">
        <v>900540133</v>
      </c>
      <c r="B5" s="81" t="s">
        <v>457</v>
      </c>
      <c r="C5" s="79">
        <v>42895784</v>
      </c>
      <c r="D5" s="82" t="s">
        <v>1452</v>
      </c>
    </row>
    <row r="6" spans="1:4" ht="12.75">
      <c r="A6" s="80">
        <v>900546600</v>
      </c>
      <c r="B6" s="81" t="s">
        <v>562</v>
      </c>
      <c r="C6" s="79">
        <v>811038796</v>
      </c>
      <c r="D6" s="82" t="s">
        <v>1280</v>
      </c>
    </row>
    <row r="7" spans="1:4" ht="12.75">
      <c r="A7" s="80">
        <v>900546600</v>
      </c>
      <c r="B7" s="81" t="s">
        <v>562</v>
      </c>
      <c r="C7" s="79">
        <v>71629222</v>
      </c>
      <c r="D7" s="82" t="s">
        <v>1454</v>
      </c>
    </row>
    <row r="8" spans="1:4" ht="25.5">
      <c r="A8" s="80">
        <v>900424733</v>
      </c>
      <c r="B8" s="81" t="s">
        <v>566</v>
      </c>
      <c r="C8" s="79">
        <v>900356683</v>
      </c>
      <c r="D8" s="82" t="s">
        <v>1281</v>
      </c>
    </row>
    <row r="9" spans="1:4" ht="12.75">
      <c r="A9" s="80">
        <v>900424733</v>
      </c>
      <c r="B9" s="81" t="s">
        <v>566</v>
      </c>
      <c r="C9" s="79">
        <v>890928217</v>
      </c>
      <c r="D9" s="82" t="s">
        <v>1282</v>
      </c>
    </row>
    <row r="10" spans="1:4" ht="12.75">
      <c r="A10" s="80">
        <v>900424733</v>
      </c>
      <c r="B10" s="81" t="s">
        <v>566</v>
      </c>
      <c r="C10" s="79">
        <v>811010589</v>
      </c>
      <c r="D10" s="82" t="s">
        <v>1283</v>
      </c>
    </row>
    <row r="11" spans="1:4" ht="30" customHeight="1">
      <c r="A11" s="80">
        <v>900548998</v>
      </c>
      <c r="B11" s="81" t="s">
        <v>1142</v>
      </c>
      <c r="C11" s="79">
        <v>900095939</v>
      </c>
      <c r="D11" s="82" t="s">
        <v>1284</v>
      </c>
    </row>
    <row r="12" spans="1:4" ht="25.5">
      <c r="A12" s="80">
        <v>900548998</v>
      </c>
      <c r="B12" s="81" t="s">
        <v>1142</v>
      </c>
      <c r="C12" s="79">
        <v>900440612</v>
      </c>
      <c r="D12" s="82" t="s">
        <v>1285</v>
      </c>
    </row>
    <row r="13" spans="1:4" ht="12.75">
      <c r="A13" s="80">
        <v>900548718</v>
      </c>
      <c r="B13" s="84" t="s">
        <v>1429</v>
      </c>
      <c r="C13" s="79">
        <v>900525454</v>
      </c>
      <c r="D13" s="82" t="s">
        <v>1430</v>
      </c>
    </row>
    <row r="14" spans="1:4" ht="12.75">
      <c r="A14" s="80">
        <v>900548718</v>
      </c>
      <c r="B14" s="84" t="s">
        <v>1429</v>
      </c>
      <c r="C14" s="79">
        <v>830122801</v>
      </c>
      <c r="D14" s="82" t="s">
        <v>1431</v>
      </c>
    </row>
    <row r="15" spans="1:4" ht="12.75">
      <c r="A15" s="80">
        <v>900539608</v>
      </c>
      <c r="B15" s="81" t="s">
        <v>1207</v>
      </c>
      <c r="C15" s="79">
        <v>900091095</v>
      </c>
      <c r="D15" s="82" t="s">
        <v>1432</v>
      </c>
    </row>
    <row r="16" spans="1:4" ht="25.5">
      <c r="A16" s="80">
        <v>900539608</v>
      </c>
      <c r="B16" s="81" t="s">
        <v>1207</v>
      </c>
      <c r="C16" s="79">
        <v>811010192</v>
      </c>
      <c r="D16" s="82" t="s">
        <v>1433</v>
      </c>
    </row>
    <row r="17" spans="1:4" ht="12.75">
      <c r="A17" s="80">
        <v>900551171</v>
      </c>
      <c r="B17" s="81" t="s">
        <v>1250</v>
      </c>
      <c r="C17" s="79">
        <v>900226415</v>
      </c>
      <c r="D17" s="82" t="s">
        <v>1286</v>
      </c>
    </row>
    <row r="18" spans="1:4" ht="12.75">
      <c r="A18" s="80">
        <v>900551171</v>
      </c>
      <c r="B18" s="81" t="s">
        <v>1250</v>
      </c>
      <c r="C18" s="79">
        <v>811034745</v>
      </c>
      <c r="D18" s="82" t="s">
        <v>1287</v>
      </c>
    </row>
    <row r="19" spans="1:4" ht="12.75">
      <c r="A19" s="80">
        <v>900550990</v>
      </c>
      <c r="B19" s="81" t="s">
        <v>168</v>
      </c>
      <c r="C19" s="79">
        <v>811026146</v>
      </c>
      <c r="D19" s="82" t="s">
        <v>1288</v>
      </c>
    </row>
    <row r="20" spans="1:4" ht="12.75">
      <c r="A20" s="80">
        <v>900550990</v>
      </c>
      <c r="B20" s="81" t="s">
        <v>168</v>
      </c>
      <c r="C20" s="79">
        <v>900080236</v>
      </c>
      <c r="D20" s="82" t="s">
        <v>1289</v>
      </c>
    </row>
    <row r="21" spans="1:4" ht="12.75">
      <c r="A21" s="80">
        <v>900554373</v>
      </c>
      <c r="B21" s="81" t="s">
        <v>211</v>
      </c>
      <c r="C21" s="79">
        <v>811026146</v>
      </c>
      <c r="D21" s="82" t="s">
        <v>1290</v>
      </c>
    </row>
    <row r="22" spans="1:4" ht="12.75">
      <c r="A22" s="80">
        <v>900554373</v>
      </c>
      <c r="B22" s="81" t="s">
        <v>211</v>
      </c>
      <c r="C22" s="79">
        <v>811005139</v>
      </c>
      <c r="D22" s="82" t="s">
        <v>1291</v>
      </c>
    </row>
    <row r="23" spans="1:4" ht="12.75">
      <c r="A23" s="80">
        <v>900312768</v>
      </c>
      <c r="B23" s="81" t="s">
        <v>262</v>
      </c>
      <c r="C23" s="79">
        <v>900027857</v>
      </c>
      <c r="D23" s="82" t="s">
        <v>1434</v>
      </c>
    </row>
    <row r="24" spans="1:4" ht="12.75">
      <c r="A24" s="80">
        <v>900312768</v>
      </c>
      <c r="B24" s="81" t="s">
        <v>262</v>
      </c>
      <c r="C24" s="79">
        <v>900408544</v>
      </c>
      <c r="D24" s="82" t="s">
        <v>1435</v>
      </c>
    </row>
    <row r="25" spans="1:4" ht="12.75">
      <c r="A25" s="80">
        <v>900312768</v>
      </c>
      <c r="B25" s="81" t="s">
        <v>262</v>
      </c>
      <c r="C25" s="79">
        <v>900064685</v>
      </c>
      <c r="D25" s="82" t="s">
        <v>1436</v>
      </c>
    </row>
    <row r="26" spans="1:4" ht="12.75">
      <c r="A26" s="80">
        <v>900312768</v>
      </c>
      <c r="B26" s="81" t="s">
        <v>262</v>
      </c>
      <c r="C26" s="79">
        <v>811008260</v>
      </c>
      <c r="D26" s="82" t="s">
        <v>1437</v>
      </c>
    </row>
    <row r="27" spans="1:4" ht="12.75">
      <c r="A27" s="80">
        <v>900312768</v>
      </c>
      <c r="B27" s="81" t="s">
        <v>262</v>
      </c>
      <c r="C27" s="79">
        <v>900333732</v>
      </c>
      <c r="D27" s="82" t="s">
        <v>1438</v>
      </c>
    </row>
    <row r="28" spans="1:4" ht="12.75">
      <c r="A28" s="80">
        <v>900312768</v>
      </c>
      <c r="B28" s="81" t="s">
        <v>262</v>
      </c>
      <c r="C28" s="79">
        <v>800053910</v>
      </c>
      <c r="D28" s="82" t="s">
        <v>1439</v>
      </c>
    </row>
    <row r="29" spans="1:4" ht="12.75">
      <c r="A29" s="80">
        <v>900548838</v>
      </c>
      <c r="B29" s="81" t="s">
        <v>273</v>
      </c>
      <c r="C29" s="79">
        <v>811014547</v>
      </c>
      <c r="D29" s="82" t="s">
        <v>1440</v>
      </c>
    </row>
    <row r="30" spans="1:4" ht="25.5">
      <c r="A30" s="80">
        <v>900548838</v>
      </c>
      <c r="B30" s="81" t="s">
        <v>273</v>
      </c>
      <c r="C30" s="79">
        <v>811035193</v>
      </c>
      <c r="D30" s="82" t="s">
        <v>1441</v>
      </c>
    </row>
    <row r="31" spans="1:4" ht="18.75" customHeight="1">
      <c r="A31" s="80">
        <v>900553731</v>
      </c>
      <c r="B31" s="81" t="s">
        <v>296</v>
      </c>
      <c r="C31" s="79">
        <v>8278601</v>
      </c>
      <c r="D31" s="82" t="s">
        <v>1298</v>
      </c>
    </row>
    <row r="32" spans="1:4" ht="21" customHeight="1">
      <c r="A32" s="80">
        <v>900553731</v>
      </c>
      <c r="B32" s="81" t="s">
        <v>296</v>
      </c>
      <c r="C32" s="79">
        <v>43000771</v>
      </c>
      <c r="D32" s="82" t="s">
        <v>1299</v>
      </c>
    </row>
    <row r="33" spans="1:4" ht="24.75" customHeight="1">
      <c r="A33" s="80">
        <v>900557041</v>
      </c>
      <c r="B33" s="307" t="s">
        <v>1658</v>
      </c>
      <c r="C33" s="79">
        <v>800138188</v>
      </c>
      <c r="D33" s="82" t="s">
        <v>1660</v>
      </c>
    </row>
    <row r="34" spans="1:4" ht="24.75" customHeight="1">
      <c r="A34" s="80">
        <v>900557041</v>
      </c>
      <c r="B34" s="307" t="s">
        <v>1658</v>
      </c>
      <c r="C34" s="79">
        <v>8000150280</v>
      </c>
      <c r="D34" s="82" t="s">
        <v>1659</v>
      </c>
    </row>
    <row r="35" spans="1:4" ht="25.5">
      <c r="A35" s="80">
        <v>900555867</v>
      </c>
      <c r="B35" s="81" t="s">
        <v>351</v>
      </c>
      <c r="C35" s="79">
        <v>890982438</v>
      </c>
      <c r="D35" s="82" t="s">
        <v>1292</v>
      </c>
    </row>
    <row r="36" spans="1:4" ht="25.5">
      <c r="A36" s="80">
        <v>900555867</v>
      </c>
      <c r="B36" s="81" t="s">
        <v>351</v>
      </c>
      <c r="C36" s="79">
        <v>900271730</v>
      </c>
      <c r="D36" s="82" t="s">
        <v>1293</v>
      </c>
    </row>
    <row r="37" spans="1:4" ht="12.75">
      <c r="A37" s="80">
        <v>900555096</v>
      </c>
      <c r="B37" s="81" t="s">
        <v>364</v>
      </c>
      <c r="C37" s="79">
        <v>811035435</v>
      </c>
      <c r="D37" s="82" t="s">
        <v>1294</v>
      </c>
    </row>
    <row r="38" spans="1:4" ht="12.75">
      <c r="A38" s="80">
        <v>900555096</v>
      </c>
      <c r="B38" s="81" t="s">
        <v>364</v>
      </c>
      <c r="C38" s="79">
        <v>900175261</v>
      </c>
      <c r="D38" s="82" t="s">
        <v>1295</v>
      </c>
    </row>
    <row r="39" spans="1:4" ht="25.5">
      <c r="A39" s="80">
        <v>900556451</v>
      </c>
      <c r="B39" s="81" t="s">
        <v>1493</v>
      </c>
      <c r="C39" s="79">
        <v>890985323</v>
      </c>
      <c r="D39" s="82" t="s">
        <v>1652</v>
      </c>
    </row>
    <row r="40" spans="1:4" ht="25.5">
      <c r="A40" s="80">
        <v>900556451</v>
      </c>
      <c r="B40" s="81" t="s">
        <v>1493</v>
      </c>
      <c r="C40" s="79">
        <v>811035435</v>
      </c>
      <c r="D40" s="82" t="s">
        <v>1653</v>
      </c>
    </row>
    <row r="41" spans="1:4" ht="19.5" customHeight="1">
      <c r="A41" s="80">
        <v>900555489</v>
      </c>
      <c r="B41" s="81" t="s">
        <v>668</v>
      </c>
      <c r="C41" s="79">
        <v>811018546</v>
      </c>
      <c r="D41" s="82" t="s">
        <v>1442</v>
      </c>
    </row>
    <row r="42" spans="1:4" ht="25.5">
      <c r="A42" s="80">
        <v>900555489</v>
      </c>
      <c r="B42" s="81" t="s">
        <v>668</v>
      </c>
      <c r="C42" s="79">
        <v>800023219</v>
      </c>
      <c r="D42" s="82" t="s">
        <v>1443</v>
      </c>
    </row>
    <row r="43" spans="1:4" ht="12.75">
      <c r="A43" s="80">
        <v>900558181</v>
      </c>
      <c r="B43" s="81" t="s">
        <v>672</v>
      </c>
      <c r="C43" s="79">
        <v>811006482</v>
      </c>
      <c r="D43" s="82" t="s">
        <v>1444</v>
      </c>
    </row>
    <row r="44" spans="1:4" ht="12.75">
      <c r="A44" s="80">
        <v>900558181</v>
      </c>
      <c r="B44" s="81" t="s">
        <v>672</v>
      </c>
      <c r="C44" s="79">
        <v>811031884</v>
      </c>
      <c r="D44" s="82" t="s">
        <v>1445</v>
      </c>
    </row>
    <row r="45" spans="1:4" ht="12.75">
      <c r="A45" s="80">
        <v>900559969</v>
      </c>
      <c r="B45" s="81" t="s">
        <v>683</v>
      </c>
      <c r="C45" s="79">
        <v>900224685</v>
      </c>
      <c r="D45" s="82" t="s">
        <v>1446</v>
      </c>
    </row>
    <row r="46" spans="1:4" ht="12.75">
      <c r="A46" s="80">
        <v>900559969</v>
      </c>
      <c r="B46" s="81" t="s">
        <v>683</v>
      </c>
      <c r="C46" s="79">
        <v>800251303</v>
      </c>
      <c r="D46" s="82" t="s">
        <v>1447</v>
      </c>
    </row>
    <row r="47" spans="1:4" ht="24" customHeight="1">
      <c r="A47" s="80">
        <v>900559497</v>
      </c>
      <c r="B47" s="81" t="s">
        <v>692</v>
      </c>
      <c r="C47" s="79">
        <v>811035193</v>
      </c>
      <c r="D47" s="82" t="s">
        <v>1654</v>
      </c>
    </row>
    <row r="48" spans="1:4" ht="24" customHeight="1">
      <c r="A48" s="80">
        <v>900559497</v>
      </c>
      <c r="B48" s="81" t="s">
        <v>692</v>
      </c>
      <c r="C48" s="79">
        <v>811014547</v>
      </c>
      <c r="D48" s="82" t="s">
        <v>1655</v>
      </c>
    </row>
    <row r="49" spans="1:4" ht="27.75" customHeight="1">
      <c r="A49" s="80">
        <v>900560263</v>
      </c>
      <c r="B49" s="81" t="s">
        <v>704</v>
      </c>
      <c r="C49" s="79">
        <v>800129071</v>
      </c>
      <c r="D49" s="82" t="s">
        <v>1448</v>
      </c>
    </row>
    <row r="50" spans="1:4" ht="27.75" customHeight="1">
      <c r="A50" s="80">
        <v>900560263</v>
      </c>
      <c r="B50" s="81" t="s">
        <v>704</v>
      </c>
      <c r="C50" s="79">
        <v>71338676</v>
      </c>
      <c r="D50" s="82" t="s">
        <v>1453</v>
      </c>
    </row>
    <row r="51" spans="1:4" ht="25.5">
      <c r="A51" s="80">
        <v>900561946</v>
      </c>
      <c r="B51" s="81" t="s">
        <v>49</v>
      </c>
      <c r="C51" s="79">
        <v>71774339</v>
      </c>
      <c r="D51" s="82" t="s">
        <v>1449</v>
      </c>
    </row>
    <row r="52" spans="1:4" ht="12.75">
      <c r="A52" s="80">
        <v>900561946</v>
      </c>
      <c r="B52" s="81" t="s">
        <v>49</v>
      </c>
      <c r="C52" s="79">
        <v>900179755</v>
      </c>
      <c r="D52" s="82" t="s">
        <v>1450</v>
      </c>
    </row>
    <row r="53" spans="1:4" ht="12.75">
      <c r="A53" s="80">
        <v>900562734</v>
      </c>
      <c r="B53" s="81" t="s">
        <v>75</v>
      </c>
      <c r="C53" s="79">
        <v>900381188</v>
      </c>
      <c r="D53" s="82" t="s">
        <v>1296</v>
      </c>
    </row>
    <row r="54" spans="1:4" ht="12.75">
      <c r="A54" s="80">
        <v>900562734</v>
      </c>
      <c r="B54" s="81" t="s">
        <v>75</v>
      </c>
      <c r="C54" s="79">
        <v>900104240</v>
      </c>
      <c r="D54" s="82" t="s">
        <v>1297</v>
      </c>
    </row>
    <row r="55" spans="1:4" ht="38.25" customHeight="1">
      <c r="A55" s="80">
        <v>900562033</v>
      </c>
      <c r="B55" s="81" t="s">
        <v>85</v>
      </c>
      <c r="C55" s="79">
        <v>900117367</v>
      </c>
      <c r="D55" s="82" t="s">
        <v>1656</v>
      </c>
    </row>
    <row r="56" spans="1:4" ht="24.75" customHeight="1">
      <c r="A56" s="80">
        <v>900562033</v>
      </c>
      <c r="B56" s="81" t="s">
        <v>85</v>
      </c>
      <c r="C56" s="79">
        <v>79414207</v>
      </c>
      <c r="D56" s="82" t="s">
        <v>1657</v>
      </c>
    </row>
  </sheetData>
  <sheetProtection/>
  <mergeCells count="1">
    <mergeCell ref="A2:D2"/>
  </mergeCells>
  <printOptions/>
  <pageMargins left="0.7" right="0.7" top="0.75" bottom="0.75" header="0.3" footer="0.3"/>
  <pageSetup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Yovanny Ortega Osorio</dc:creator>
  <cp:keywords/>
  <dc:description/>
  <cp:lastModifiedBy>Rosa Helena Escobar Escobar</cp:lastModifiedBy>
  <cp:lastPrinted>2012-11-14T02:50:27Z</cp:lastPrinted>
  <dcterms:created xsi:type="dcterms:W3CDTF">2012-09-03T18:38:26Z</dcterms:created>
  <dcterms:modified xsi:type="dcterms:W3CDTF">2012-11-15T19:24:28Z</dcterms:modified>
  <cp:category/>
  <cp:version/>
  <cp:contentType/>
  <cp:contentStatus/>
</cp:coreProperties>
</file>